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2010" sheetId="1" r:id="rId1"/>
  </sheets>
  <definedNames/>
  <calcPr fullCalcOnLoad="1"/>
</workbook>
</file>

<file path=xl/sharedStrings.xml><?xml version="1.0" encoding="utf-8"?>
<sst xmlns="http://schemas.openxmlformats.org/spreadsheetml/2006/main" count="190" uniqueCount="135">
  <si>
    <t xml:space="preserve">                     DĚČÍNSKÝ POHÁR EPP 2010</t>
  </si>
  <si>
    <t>poř.</t>
  </si>
  <si>
    <t>příjm.jméno</t>
  </si>
  <si>
    <t>nar.</t>
  </si>
  <si>
    <t>klub.</t>
  </si>
  <si>
    <t>sum.</t>
  </si>
  <si>
    <t>1.</t>
  </si>
  <si>
    <t>2.</t>
  </si>
  <si>
    <t>3.</t>
  </si>
  <si>
    <t>4.</t>
  </si>
  <si>
    <t>I.</t>
  </si>
  <si>
    <t>II.</t>
  </si>
  <si>
    <t>III.</t>
  </si>
  <si>
    <t>IV.</t>
  </si>
  <si>
    <t>V.</t>
  </si>
  <si>
    <t>VI</t>
  </si>
  <si>
    <t>VII.</t>
  </si>
  <si>
    <t>VIII.</t>
  </si>
  <si>
    <t>IX.</t>
  </si>
  <si>
    <t>X.</t>
  </si>
  <si>
    <t>XI.</t>
  </si>
  <si>
    <t>Vejvoda Libor</t>
  </si>
  <si>
    <t>SKP Mělník</t>
  </si>
  <si>
    <t>Seifert Jan</t>
  </si>
  <si>
    <t>SSK Děčín</t>
  </si>
  <si>
    <t>Král Jiří</t>
  </si>
  <si>
    <t>Rybička Luboš st.</t>
  </si>
  <si>
    <t>STŘELA Děčín</t>
  </si>
  <si>
    <t>Novák Leoš</t>
  </si>
  <si>
    <t>SSK Skalice</t>
  </si>
  <si>
    <t>Kádner Karel</t>
  </si>
  <si>
    <t>Vodička Michal</t>
  </si>
  <si>
    <t>Vondrouš Pavel</t>
  </si>
  <si>
    <t>SKP  Mělník</t>
  </si>
  <si>
    <t>Rybička Luboš ml.</t>
  </si>
  <si>
    <t>Marešová Miloslava</t>
  </si>
  <si>
    <t>Combat Kladno</t>
  </si>
  <si>
    <t>Král Ondřej</t>
  </si>
  <si>
    <t>Marek Tomáš</t>
  </si>
  <si>
    <t>Gibson Stanislav</t>
  </si>
  <si>
    <t>LEX</t>
  </si>
  <si>
    <t>Ševců Štěpán</t>
  </si>
  <si>
    <t>COMBAT Varnsdorf</t>
  </si>
  <si>
    <t>Zelený Miroslav ml.</t>
  </si>
  <si>
    <t>Marčal Miroslav</t>
  </si>
  <si>
    <t>Zelený Miroslav st.</t>
  </si>
  <si>
    <t>Pexa Ivan</t>
  </si>
  <si>
    <t>Globus Rumburk</t>
  </si>
  <si>
    <t>Lenikus Tomáš</t>
  </si>
  <si>
    <t>Szmek Patrik</t>
  </si>
  <si>
    <t>SKP Rapid Praha</t>
  </si>
  <si>
    <t>Šorer Jiří</t>
  </si>
  <si>
    <t>SSK Č.Kamenice</t>
  </si>
  <si>
    <t>Chocholouš Jaroslav</t>
  </si>
  <si>
    <t>Šimek Jiří</t>
  </si>
  <si>
    <t>Chocholoušová Ludmila</t>
  </si>
  <si>
    <t>Svoboda Pavel</t>
  </si>
  <si>
    <t>neregistrovaný</t>
  </si>
  <si>
    <t>Marek Petr</t>
  </si>
  <si>
    <t>Dlouhá Helena</t>
  </si>
  <si>
    <t>SKP Louny</t>
  </si>
  <si>
    <t>Dlouhý Václav</t>
  </si>
  <si>
    <t>Chyba Jaroslav</t>
  </si>
  <si>
    <t>SSK Varnsdorf</t>
  </si>
  <si>
    <t>Koukal Lukáš</t>
  </si>
  <si>
    <t>CI 5 Praha</t>
  </si>
  <si>
    <t>Kasl Bohumil</t>
  </si>
  <si>
    <t>SSK Brniště</t>
  </si>
  <si>
    <t>Kosina Miroslav</t>
  </si>
  <si>
    <t>SSK Mělník</t>
  </si>
  <si>
    <t>Charvát Jan</t>
  </si>
  <si>
    <t>SKP LOUNY</t>
  </si>
  <si>
    <t>Čuba Jiří</t>
  </si>
  <si>
    <t>Trojan Rudolf</t>
  </si>
  <si>
    <t>SAGITTARIUS</t>
  </si>
  <si>
    <t>Němec František</t>
  </si>
  <si>
    <t>Dibďák Ladislav</t>
  </si>
  <si>
    <t>AKADEMIA Praha</t>
  </si>
  <si>
    <t>Kloz Vladimír</t>
  </si>
  <si>
    <t>Bouzek Karel</t>
  </si>
  <si>
    <t>J.D.T.</t>
  </si>
  <si>
    <t>Štefl Radek</t>
  </si>
  <si>
    <t>Šindelář František</t>
  </si>
  <si>
    <t>Nikodém Jiří</t>
  </si>
  <si>
    <t>Herbst Lubomír</t>
  </si>
  <si>
    <t>OLYMP Praha</t>
  </si>
  <si>
    <t>Hubáček Karel</t>
  </si>
  <si>
    <t>SSK Slaný</t>
  </si>
  <si>
    <t>Vait Zděnek</t>
  </si>
  <si>
    <t>Rosenkranz Jar.</t>
  </si>
  <si>
    <t>SSK Zvoleněves</t>
  </si>
  <si>
    <t>Kolařík Petr</t>
  </si>
  <si>
    <t>BTS Beroun</t>
  </si>
  <si>
    <t>Maršálek Luboš</t>
  </si>
  <si>
    <t>Dědek Jaroslav</t>
  </si>
  <si>
    <t>Patzelt Přemysl</t>
  </si>
  <si>
    <t>Jáchym Jindřich</t>
  </si>
  <si>
    <t>SSK Střela Děčín</t>
  </si>
  <si>
    <t>Mach Jiří</t>
  </si>
  <si>
    <t>Křťen František</t>
  </si>
  <si>
    <t>TRADING Kladno</t>
  </si>
  <si>
    <t>Miková Helena</t>
  </si>
  <si>
    <t>Zerlik Gregor</t>
  </si>
  <si>
    <t>SGH Goetingen</t>
  </si>
  <si>
    <t>Benda Lukáš</t>
  </si>
  <si>
    <t>Rohla Pavel</t>
  </si>
  <si>
    <t>Suchý Martin</t>
  </si>
  <si>
    <t>Šenkýř Jiří</t>
  </si>
  <si>
    <t>Beran Jaroslav</t>
  </si>
  <si>
    <t>Černý Slavomír</t>
  </si>
  <si>
    <t>Charvát Vítězslav</t>
  </si>
  <si>
    <t>Blažek Pavel</t>
  </si>
  <si>
    <t>Vajdík Jiří</t>
  </si>
  <si>
    <t>Adamec Luděk</t>
  </si>
  <si>
    <t>Hezký Vítězslav</t>
  </si>
  <si>
    <t>J.D.T. Ústí n.L.</t>
  </si>
  <si>
    <t>Holub Vlastimil</t>
  </si>
  <si>
    <t>Zierold Jiří</t>
  </si>
  <si>
    <t>KVZ Neratovice</t>
  </si>
  <si>
    <t>Lenz Jan</t>
  </si>
  <si>
    <t>Maux Miloš</t>
  </si>
  <si>
    <t>Hlavata Jaroslav</t>
  </si>
  <si>
    <t>Bláha Milan</t>
  </si>
  <si>
    <t>Kudrna Jiří</t>
  </si>
  <si>
    <t>Havránek Oldřich</t>
  </si>
  <si>
    <t>Beránek Jiří</t>
  </si>
  <si>
    <t>Vait Jakub</t>
  </si>
  <si>
    <t>Chadimová Eva</t>
  </si>
  <si>
    <t>neregistrovaná</t>
  </si>
  <si>
    <t>Melzer Jan</t>
  </si>
  <si>
    <t>Jeřábek Miroslav</t>
  </si>
  <si>
    <t>Sluťák Martin</t>
  </si>
  <si>
    <t>Zelenka Tomáš</t>
  </si>
  <si>
    <t>Žáčková Iva</t>
  </si>
  <si>
    <t xml:space="preserve">                                      DĚČÍNSKÝ POHÁR EPP 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</si>
</sst>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33" borderId="16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/>
    </xf>
    <xf numFmtId="1" fontId="0" fillId="34" borderId="14" xfId="0" applyNumberFormat="1" applyFill="1" applyBorder="1" applyAlignment="1">
      <alignment/>
    </xf>
    <xf numFmtId="49" fontId="3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5" xfId="0" applyFill="1" applyBorder="1" applyAlignment="1">
      <alignment/>
    </xf>
    <xf numFmtId="49" fontId="2" fillId="0" borderId="23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5" borderId="0" xfId="0" applyFill="1" applyAlignment="1">
      <alignment/>
    </xf>
    <xf numFmtId="1" fontId="0" fillId="34" borderId="13" xfId="0" applyNumberFormat="1" applyFill="1" applyBorder="1" applyAlignment="1">
      <alignment/>
    </xf>
    <xf numFmtId="0" fontId="3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BF213"/>
  <sheetViews>
    <sheetView tabSelected="1" zoomScalePageLayoutView="0" workbookViewId="0" topLeftCell="C1">
      <selection activeCell="D2" sqref="D2"/>
    </sheetView>
  </sheetViews>
  <sheetFormatPr defaultColWidth="9.140625" defaultRowHeight="12.75"/>
  <cols>
    <col min="1" max="2" width="0" style="0" hidden="1" customWidth="1"/>
    <col min="3" max="3" width="1.8515625" style="0" customWidth="1"/>
    <col min="4" max="4" width="4.28125" style="0" customWidth="1"/>
    <col min="5" max="5" width="20.421875" style="0" customWidth="1"/>
    <col min="6" max="6" width="5.28125" style="0" customWidth="1"/>
    <col min="7" max="7" width="15.8515625" style="0" customWidth="1"/>
    <col min="8" max="8" width="5.00390625" style="0" customWidth="1"/>
    <col min="9" max="12" width="5.28125" style="0" customWidth="1"/>
    <col min="13" max="23" width="4.7109375" style="1" customWidth="1"/>
    <col min="24" max="27" width="3.7109375" style="0" customWidth="1"/>
  </cols>
  <sheetData>
    <row r="1" spans="3:25" s="2" customFormat="1" ht="27.75" customHeight="1">
      <c r="C1" s="2" t="s">
        <v>0</v>
      </c>
      <c r="D1" s="2" t="s">
        <v>134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4:25" ht="12.75">
      <c r="X2" s="1"/>
      <c r="Y2" s="1"/>
    </row>
    <row r="3" spans="4:25" ht="12.75">
      <c r="D3" s="4" t="s">
        <v>1</v>
      </c>
      <c r="E3" s="5" t="s">
        <v>2</v>
      </c>
      <c r="F3" s="6" t="s">
        <v>3</v>
      </c>
      <c r="G3" s="6" t="s">
        <v>4</v>
      </c>
      <c r="H3" s="7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9" t="s">
        <v>10</v>
      </c>
      <c r="N3" s="9" t="s">
        <v>11</v>
      </c>
      <c r="O3" s="9" t="s">
        <v>12</v>
      </c>
      <c r="P3" s="9" t="s">
        <v>13</v>
      </c>
      <c r="Q3" s="9" t="s">
        <v>14</v>
      </c>
      <c r="R3" s="9" t="s">
        <v>15</v>
      </c>
      <c r="S3" s="9" t="s">
        <v>16</v>
      </c>
      <c r="T3" s="9" t="s">
        <v>17</v>
      </c>
      <c r="U3" s="9" t="s">
        <v>18</v>
      </c>
      <c r="V3" s="9" t="s">
        <v>19</v>
      </c>
      <c r="W3" s="9" t="s">
        <v>20</v>
      </c>
      <c r="X3" s="1"/>
      <c r="Y3" s="1"/>
    </row>
    <row r="4" spans="4:25" ht="12.75">
      <c r="D4" s="10">
        <v>1</v>
      </c>
      <c r="E4" s="11" t="s">
        <v>49</v>
      </c>
      <c r="F4" s="12">
        <v>1973</v>
      </c>
      <c r="G4" s="13" t="s">
        <v>50</v>
      </c>
      <c r="H4" s="14">
        <f>LARGE(M4:W4,1)+LARGE(M4:W4,2)+LARGE(M4:W4,3)+LARGE(M4:W4,4)</f>
        <v>970</v>
      </c>
      <c r="I4" s="15">
        <f>LARGE(M4:W4,1)</f>
        <v>243</v>
      </c>
      <c r="J4" s="16">
        <f>LARGE(M4:W4,2)</f>
        <v>243</v>
      </c>
      <c r="K4" s="16">
        <f>LARGE(M4:W4,3)</f>
        <v>242</v>
      </c>
      <c r="L4" s="17">
        <f>LARGE(M4:W4,4)</f>
        <v>242</v>
      </c>
      <c r="M4" s="18">
        <v>0</v>
      </c>
      <c r="N4" s="19">
        <v>0</v>
      </c>
      <c r="O4" s="19">
        <v>0</v>
      </c>
      <c r="P4" s="19">
        <v>242</v>
      </c>
      <c r="Q4" s="19">
        <v>0</v>
      </c>
      <c r="R4" s="19">
        <v>0</v>
      </c>
      <c r="S4" s="19">
        <v>0</v>
      </c>
      <c r="T4" s="19">
        <v>242</v>
      </c>
      <c r="U4" s="19">
        <v>238</v>
      </c>
      <c r="V4" s="19">
        <v>243</v>
      </c>
      <c r="W4" s="20">
        <v>243</v>
      </c>
      <c r="X4" s="1"/>
      <c r="Y4" s="1"/>
    </row>
    <row r="5" spans="4:25" ht="13.5" thickBot="1">
      <c r="D5" s="21">
        <v>2</v>
      </c>
      <c r="E5" s="22" t="s">
        <v>21</v>
      </c>
      <c r="F5" s="23">
        <v>1952</v>
      </c>
      <c r="G5" s="24" t="s">
        <v>22</v>
      </c>
      <c r="H5" s="14">
        <f>LARGE(M5:W5,1)+LARGE(M5:W5,2)+LARGE(M5:W5,3)+LARGE(M5:W5,4)</f>
        <v>956</v>
      </c>
      <c r="I5" s="15">
        <f>LARGE(M5:W5,1)</f>
        <v>240</v>
      </c>
      <c r="J5" s="16">
        <f>LARGE(M5:W5,2)</f>
        <v>239</v>
      </c>
      <c r="K5" s="16">
        <f>LARGE(M5:W5,3)</f>
        <v>239</v>
      </c>
      <c r="L5" s="17">
        <f>LARGE(M5:W5,4)</f>
        <v>238</v>
      </c>
      <c r="M5" s="25">
        <v>236</v>
      </c>
      <c r="N5" s="26">
        <v>239</v>
      </c>
      <c r="O5" s="26">
        <v>0</v>
      </c>
      <c r="P5" s="26">
        <v>240</v>
      </c>
      <c r="Q5" s="26">
        <v>233</v>
      </c>
      <c r="R5" s="26">
        <v>229</v>
      </c>
      <c r="S5" s="26">
        <v>239</v>
      </c>
      <c r="T5" s="26">
        <v>0</v>
      </c>
      <c r="U5" s="26">
        <v>0</v>
      </c>
      <c r="V5" s="26">
        <v>0</v>
      </c>
      <c r="W5" s="20">
        <v>238</v>
      </c>
      <c r="X5" s="1"/>
      <c r="Y5" s="1"/>
    </row>
    <row r="6" spans="4:25" ht="13.5" thickBot="1">
      <c r="D6" s="10">
        <v>3</v>
      </c>
      <c r="E6" s="22" t="s">
        <v>51</v>
      </c>
      <c r="F6" s="23">
        <v>1972</v>
      </c>
      <c r="G6" s="24" t="s">
        <v>52</v>
      </c>
      <c r="H6" s="14">
        <f>LARGE(M6:W6,1)+LARGE(M6:W6,2)+LARGE(M6:W6,3)+LARGE(M6:W6,4)</f>
        <v>950</v>
      </c>
      <c r="I6" s="15">
        <f>LARGE(M6:W6,1)</f>
        <v>241</v>
      </c>
      <c r="J6" s="16">
        <f>LARGE(M6:W6,2)</f>
        <v>239</v>
      </c>
      <c r="K6" s="16">
        <f>LARGE(M6:W6,3)</f>
        <v>237</v>
      </c>
      <c r="L6" s="17">
        <f>LARGE(M6:W6,4)</f>
        <v>233</v>
      </c>
      <c r="M6" s="27">
        <v>0</v>
      </c>
      <c r="N6" s="26">
        <v>239</v>
      </c>
      <c r="O6" s="26">
        <v>0</v>
      </c>
      <c r="P6" s="26">
        <v>0</v>
      </c>
      <c r="Q6" s="26">
        <v>241</v>
      </c>
      <c r="R6" s="26">
        <v>233</v>
      </c>
      <c r="S6" s="26">
        <v>0</v>
      </c>
      <c r="T6" s="26">
        <v>0</v>
      </c>
      <c r="U6" s="26">
        <v>0</v>
      </c>
      <c r="V6" s="26">
        <v>227</v>
      </c>
      <c r="W6" s="20">
        <v>237</v>
      </c>
      <c r="X6" s="1"/>
      <c r="Y6" s="1"/>
    </row>
    <row r="7" spans="4:25" ht="13.5" thickBot="1">
      <c r="D7" s="21">
        <v>4</v>
      </c>
      <c r="E7" s="22" t="s">
        <v>23</v>
      </c>
      <c r="F7" s="23">
        <v>1964</v>
      </c>
      <c r="G7" s="24" t="s">
        <v>24</v>
      </c>
      <c r="H7" s="14">
        <f>LARGE(M7:W7,1)+LARGE(M7:W7,2)+LARGE(M7:W7,3)+LARGE(M7:W7,4)</f>
        <v>937</v>
      </c>
      <c r="I7" s="15">
        <f>LARGE(M7:W7,1)</f>
        <v>236</v>
      </c>
      <c r="J7" s="16">
        <f>LARGE(M7:W7,2)</f>
        <v>234</v>
      </c>
      <c r="K7" s="16">
        <f>LARGE(M7:W7,3)</f>
        <v>234</v>
      </c>
      <c r="L7" s="17">
        <f>LARGE(M7:W7,4)</f>
        <v>233</v>
      </c>
      <c r="M7" s="27">
        <v>232</v>
      </c>
      <c r="N7" s="26">
        <v>234</v>
      </c>
      <c r="O7" s="26">
        <v>0</v>
      </c>
      <c r="P7" s="26">
        <v>220</v>
      </c>
      <c r="Q7" s="26">
        <v>223</v>
      </c>
      <c r="R7" s="26">
        <v>234</v>
      </c>
      <c r="S7" s="26">
        <v>233</v>
      </c>
      <c r="T7" s="26">
        <v>0</v>
      </c>
      <c r="U7" s="26">
        <v>0</v>
      </c>
      <c r="V7" s="26">
        <v>236</v>
      </c>
      <c r="W7" s="20">
        <v>0</v>
      </c>
      <c r="X7" s="1"/>
      <c r="Y7" s="1"/>
    </row>
    <row r="8" spans="4:25" ht="13.5" thickBot="1">
      <c r="D8" s="10">
        <v>5</v>
      </c>
      <c r="E8" s="22" t="s">
        <v>25</v>
      </c>
      <c r="F8" s="23">
        <v>1949</v>
      </c>
      <c r="G8" s="24" t="s">
        <v>24</v>
      </c>
      <c r="H8" s="14">
        <f>LARGE(M8:W8,1)+LARGE(M8:W8,2)+LARGE(M8:W8,3)+LARGE(M8:W8,4)</f>
        <v>930</v>
      </c>
      <c r="I8" s="15">
        <f>LARGE(M8:W8,1)</f>
        <v>234</v>
      </c>
      <c r="J8" s="16">
        <f>LARGE(M8:W8,2)</f>
        <v>234</v>
      </c>
      <c r="K8" s="16">
        <f>LARGE(M8:W8,3)</f>
        <v>231</v>
      </c>
      <c r="L8" s="17">
        <f>LARGE(M8:W8,4)</f>
        <v>231</v>
      </c>
      <c r="M8" s="27">
        <v>227</v>
      </c>
      <c r="N8" s="26">
        <v>231</v>
      </c>
      <c r="O8" s="26">
        <v>234</v>
      </c>
      <c r="P8" s="26">
        <v>227</v>
      </c>
      <c r="Q8" s="26">
        <v>231</v>
      </c>
      <c r="R8" s="26">
        <v>219</v>
      </c>
      <c r="S8" s="26">
        <v>226</v>
      </c>
      <c r="T8" s="26">
        <v>234</v>
      </c>
      <c r="U8" s="26">
        <v>223</v>
      </c>
      <c r="V8" s="26">
        <v>206</v>
      </c>
      <c r="W8" s="20">
        <v>228</v>
      </c>
      <c r="X8" s="1"/>
      <c r="Y8" s="1"/>
    </row>
    <row r="9" spans="4:25" ht="13.5" thickBot="1">
      <c r="D9" s="21">
        <v>6</v>
      </c>
      <c r="E9" s="22" t="s">
        <v>26</v>
      </c>
      <c r="F9" s="23">
        <v>1955</v>
      </c>
      <c r="G9" s="24" t="s">
        <v>27</v>
      </c>
      <c r="H9" s="14">
        <f>LARGE(M9:W9,1)+LARGE(M9:W9,2)+LARGE(M9:W9,3)+LARGE(M9:W9,4)</f>
        <v>920</v>
      </c>
      <c r="I9" s="15">
        <f>LARGE(M9:W9,1)</f>
        <v>236</v>
      </c>
      <c r="J9" s="16">
        <f>LARGE(M9:W9,2)</f>
        <v>233</v>
      </c>
      <c r="K9" s="16">
        <f>LARGE(M9:W9,3)</f>
        <v>226</v>
      </c>
      <c r="L9" s="17">
        <f>LARGE(M9:W9,4)</f>
        <v>225</v>
      </c>
      <c r="M9" s="27">
        <v>214</v>
      </c>
      <c r="N9" s="26">
        <v>0</v>
      </c>
      <c r="O9" s="26">
        <v>0</v>
      </c>
      <c r="P9" s="26">
        <v>0</v>
      </c>
      <c r="Q9" s="26">
        <v>218</v>
      </c>
      <c r="R9" s="26">
        <v>225</v>
      </c>
      <c r="S9" s="26">
        <v>0</v>
      </c>
      <c r="T9" s="26">
        <v>236</v>
      </c>
      <c r="U9" s="26">
        <v>233</v>
      </c>
      <c r="V9" s="26">
        <v>226</v>
      </c>
      <c r="W9" s="20">
        <v>221</v>
      </c>
      <c r="X9" s="1"/>
      <c r="Y9" s="1"/>
    </row>
    <row r="10" spans="4:25" ht="13.5" thickBot="1">
      <c r="D10" s="10">
        <v>7</v>
      </c>
      <c r="E10" s="22" t="s">
        <v>38</v>
      </c>
      <c r="F10" s="23">
        <v>1978</v>
      </c>
      <c r="G10" s="24" t="s">
        <v>27</v>
      </c>
      <c r="H10" s="14">
        <f>LARGE(M10:W10,1)+LARGE(M10:W10,2)+LARGE(M10:W10,3)+LARGE(M10:W10,4)</f>
        <v>914</v>
      </c>
      <c r="I10" s="15">
        <f>LARGE(M10:W10,1)</f>
        <v>230</v>
      </c>
      <c r="J10" s="16">
        <f>LARGE(M10:W10,2)</f>
        <v>229</v>
      </c>
      <c r="K10" s="16">
        <f>LARGE(M10:W10,3)</f>
        <v>229</v>
      </c>
      <c r="L10" s="17">
        <f>LARGE(M10:W10,4)</f>
        <v>226</v>
      </c>
      <c r="M10" s="27">
        <v>226</v>
      </c>
      <c r="N10" s="26">
        <v>229</v>
      </c>
      <c r="O10" s="26">
        <v>0</v>
      </c>
      <c r="P10" s="26">
        <v>204</v>
      </c>
      <c r="Q10" s="26">
        <v>177</v>
      </c>
      <c r="R10" s="26">
        <v>155</v>
      </c>
      <c r="S10" s="26">
        <v>0</v>
      </c>
      <c r="T10" s="26">
        <v>128</v>
      </c>
      <c r="U10" s="26">
        <v>205</v>
      </c>
      <c r="V10" s="26">
        <v>230</v>
      </c>
      <c r="W10" s="20">
        <v>229</v>
      </c>
      <c r="X10" s="1"/>
      <c r="Y10" s="1"/>
    </row>
    <row r="11" spans="4:25" ht="13.5" thickBot="1">
      <c r="D11" s="21">
        <v>8</v>
      </c>
      <c r="E11" s="22" t="s">
        <v>28</v>
      </c>
      <c r="F11" s="23">
        <v>1954</v>
      </c>
      <c r="G11" s="24" t="s">
        <v>29</v>
      </c>
      <c r="H11" s="14">
        <f>LARGE(M11:W11,1)+LARGE(M11:W11,2)+LARGE(M11:W11,3)+LARGE(M11:W11,4)</f>
        <v>909</v>
      </c>
      <c r="I11" s="15">
        <f>LARGE(M11:W11,1)</f>
        <v>230</v>
      </c>
      <c r="J11" s="16">
        <f>LARGE(M11:W11,2)</f>
        <v>227</v>
      </c>
      <c r="K11" s="16">
        <f>LARGE(M11:W11,3)</f>
        <v>227</v>
      </c>
      <c r="L11" s="17">
        <f>LARGE(M11:W11,4)</f>
        <v>225</v>
      </c>
      <c r="M11" s="27">
        <v>225</v>
      </c>
      <c r="N11" s="26">
        <v>219</v>
      </c>
      <c r="O11" s="26">
        <v>223</v>
      </c>
      <c r="P11" s="26">
        <v>221</v>
      </c>
      <c r="Q11" s="26">
        <v>227</v>
      </c>
      <c r="R11" s="26">
        <v>227</v>
      </c>
      <c r="S11" s="26">
        <v>230</v>
      </c>
      <c r="T11" s="26">
        <v>215</v>
      </c>
      <c r="U11" s="26">
        <v>221</v>
      </c>
      <c r="V11" s="26">
        <v>220</v>
      </c>
      <c r="W11" s="20">
        <v>221</v>
      </c>
      <c r="X11" s="1"/>
      <c r="Y11" s="1"/>
    </row>
    <row r="12" spans="4:25" ht="13.5" thickBot="1">
      <c r="D12" s="10">
        <v>9</v>
      </c>
      <c r="E12" s="22" t="s">
        <v>30</v>
      </c>
      <c r="F12" s="23">
        <v>1953</v>
      </c>
      <c r="G12" s="24" t="s">
        <v>24</v>
      </c>
      <c r="H12" s="14">
        <f>LARGE(M12:W12,1)+LARGE(M12:W12,2)+LARGE(M12:W12,3)+LARGE(M12:W12,4)</f>
        <v>896</v>
      </c>
      <c r="I12" s="15">
        <f>LARGE(M12:W12,1)</f>
        <v>233</v>
      </c>
      <c r="J12" s="16">
        <f>LARGE(M12:W12,2)</f>
        <v>223</v>
      </c>
      <c r="K12" s="16">
        <f>LARGE(M12:W12,3)</f>
        <v>220</v>
      </c>
      <c r="L12" s="17">
        <f>LARGE(M12:W12,4)</f>
        <v>220</v>
      </c>
      <c r="M12" s="27">
        <v>220</v>
      </c>
      <c r="N12" s="26">
        <v>223</v>
      </c>
      <c r="O12" s="26">
        <v>212</v>
      </c>
      <c r="P12" s="26">
        <v>216</v>
      </c>
      <c r="Q12" s="26">
        <v>233</v>
      </c>
      <c r="R12" s="26">
        <v>212</v>
      </c>
      <c r="S12" s="26">
        <v>204</v>
      </c>
      <c r="T12" s="26">
        <v>209</v>
      </c>
      <c r="U12" s="26">
        <v>220</v>
      </c>
      <c r="V12" s="26">
        <v>204</v>
      </c>
      <c r="W12" s="20">
        <v>200</v>
      </c>
      <c r="X12" s="1"/>
      <c r="Y12" s="1"/>
    </row>
    <row r="13" spans="4:25" ht="13.5" thickBot="1">
      <c r="D13" s="21">
        <v>10</v>
      </c>
      <c r="E13" s="22" t="s">
        <v>31</v>
      </c>
      <c r="F13" s="23">
        <v>1973</v>
      </c>
      <c r="G13" s="24" t="s">
        <v>22</v>
      </c>
      <c r="H13" s="14">
        <f>LARGE(M13:W13,1)+LARGE(M13:W13,2)+LARGE(M13:W13,3)+LARGE(M13:W13,4)</f>
        <v>891</v>
      </c>
      <c r="I13" s="15">
        <f>LARGE(M13:W13,1)</f>
        <v>231</v>
      </c>
      <c r="J13" s="16">
        <f>LARGE(M13:W13,2)</f>
        <v>223</v>
      </c>
      <c r="K13" s="16">
        <f>LARGE(M13:W13,3)</f>
        <v>222</v>
      </c>
      <c r="L13" s="17">
        <f>LARGE(M13:W13,4)</f>
        <v>215</v>
      </c>
      <c r="M13" s="27">
        <v>222</v>
      </c>
      <c r="N13" s="26">
        <v>231</v>
      </c>
      <c r="O13" s="26">
        <v>0</v>
      </c>
      <c r="P13" s="26">
        <v>215</v>
      </c>
      <c r="Q13" s="26">
        <v>223</v>
      </c>
      <c r="R13" s="26">
        <v>211</v>
      </c>
      <c r="S13" s="26">
        <v>206</v>
      </c>
      <c r="T13" s="26">
        <v>0</v>
      </c>
      <c r="U13" s="26">
        <v>0</v>
      </c>
      <c r="V13" s="26">
        <v>0</v>
      </c>
      <c r="W13" s="20">
        <v>0</v>
      </c>
      <c r="X13" s="1"/>
      <c r="Y13" s="1"/>
    </row>
    <row r="14" spans="4:25" ht="13.5" thickBot="1">
      <c r="D14" s="10">
        <v>11</v>
      </c>
      <c r="E14" s="22" t="s">
        <v>34</v>
      </c>
      <c r="F14" s="23">
        <v>1980</v>
      </c>
      <c r="G14" s="24" t="s">
        <v>27</v>
      </c>
      <c r="H14" s="14">
        <f>LARGE(M14:W14,1)+LARGE(M14:W14,2)+LARGE(M14:W14,3)+LARGE(M14:W14,4)</f>
        <v>890</v>
      </c>
      <c r="I14" s="15">
        <f>LARGE(M14:W14,1)</f>
        <v>228</v>
      </c>
      <c r="J14" s="16">
        <f>LARGE(M14:W14,2)</f>
        <v>223</v>
      </c>
      <c r="K14" s="16">
        <f>LARGE(M14:W14,3)</f>
        <v>221</v>
      </c>
      <c r="L14" s="17">
        <f>LARGE(M14:W14,4)</f>
        <v>218</v>
      </c>
      <c r="M14" s="27">
        <v>193</v>
      </c>
      <c r="N14" s="26">
        <v>0</v>
      </c>
      <c r="O14" s="26">
        <v>0</v>
      </c>
      <c r="P14" s="26">
        <v>217</v>
      </c>
      <c r="Q14" s="26">
        <v>218</v>
      </c>
      <c r="R14" s="26">
        <v>223</v>
      </c>
      <c r="S14" s="26">
        <v>0</v>
      </c>
      <c r="T14" s="26">
        <v>0</v>
      </c>
      <c r="U14" s="26">
        <v>221</v>
      </c>
      <c r="V14" s="26">
        <v>0</v>
      </c>
      <c r="W14" s="20">
        <v>228</v>
      </c>
      <c r="X14" s="1"/>
      <c r="Y14" s="1"/>
    </row>
    <row r="15" spans="4:25" ht="13.5" thickBot="1">
      <c r="D15" s="21">
        <v>12</v>
      </c>
      <c r="E15" s="22" t="s">
        <v>32</v>
      </c>
      <c r="F15" s="23">
        <v>1974</v>
      </c>
      <c r="G15" s="24" t="s">
        <v>33</v>
      </c>
      <c r="H15" s="14">
        <f>LARGE(M15:W15,1)+LARGE(M15:W15,2)+LARGE(M15:W15,3)+LARGE(M15:W15,4)</f>
        <v>889</v>
      </c>
      <c r="I15" s="15">
        <f>LARGE(M15:W15,1)</f>
        <v>227</v>
      </c>
      <c r="J15" s="16">
        <f>LARGE(M15:W15,2)</f>
        <v>225</v>
      </c>
      <c r="K15" s="16">
        <f>LARGE(M15:W15,3)</f>
        <v>220</v>
      </c>
      <c r="L15" s="17">
        <f>LARGE(M15:W15,4)</f>
        <v>217</v>
      </c>
      <c r="M15" s="27">
        <v>225</v>
      </c>
      <c r="N15" s="26">
        <v>213</v>
      </c>
      <c r="O15" s="26">
        <v>0</v>
      </c>
      <c r="P15" s="26">
        <v>227</v>
      </c>
      <c r="Q15" s="26">
        <v>205</v>
      </c>
      <c r="R15" s="26">
        <v>220</v>
      </c>
      <c r="S15" s="26">
        <v>217</v>
      </c>
      <c r="T15" s="26">
        <v>0</v>
      </c>
      <c r="U15" s="26">
        <v>0</v>
      </c>
      <c r="V15" s="26">
        <v>0</v>
      </c>
      <c r="W15" s="20">
        <v>0</v>
      </c>
      <c r="X15" s="1"/>
      <c r="Y15" s="1"/>
    </row>
    <row r="16" spans="4:25" ht="13.5" thickBot="1">
      <c r="D16" s="10">
        <v>13</v>
      </c>
      <c r="E16" s="22" t="s">
        <v>35</v>
      </c>
      <c r="F16" s="23">
        <v>1966</v>
      </c>
      <c r="G16" s="24" t="s">
        <v>36</v>
      </c>
      <c r="H16" s="14">
        <f>LARGE(M16:W16,1)+LARGE(M16:W16,2)+LARGE(M16:W16,3)+LARGE(M16:W16,4)</f>
        <v>868</v>
      </c>
      <c r="I16" s="15">
        <f>LARGE(M16:W16,1)</f>
        <v>230</v>
      </c>
      <c r="J16" s="16">
        <f>LARGE(M16:W16,2)</f>
        <v>215</v>
      </c>
      <c r="K16" s="16">
        <f>LARGE(M16:W16,3)</f>
        <v>214</v>
      </c>
      <c r="L16" s="17">
        <f>LARGE(M16:W16,4)</f>
        <v>209</v>
      </c>
      <c r="M16" s="27">
        <v>209</v>
      </c>
      <c r="N16" s="26">
        <v>215</v>
      </c>
      <c r="O16" s="26">
        <v>0</v>
      </c>
      <c r="P16" s="26">
        <v>0</v>
      </c>
      <c r="Q16" s="26">
        <v>230</v>
      </c>
      <c r="R16" s="26">
        <v>214</v>
      </c>
      <c r="S16" s="26">
        <v>0</v>
      </c>
      <c r="T16" s="26">
        <v>208</v>
      </c>
      <c r="U16" s="26">
        <v>0</v>
      </c>
      <c r="V16" s="26">
        <v>0</v>
      </c>
      <c r="W16" s="20">
        <v>0</v>
      </c>
      <c r="X16" s="1"/>
      <c r="Y16" s="1"/>
    </row>
    <row r="17" spans="4:25" ht="13.5" thickBot="1">
      <c r="D17" s="21">
        <v>14</v>
      </c>
      <c r="E17" s="22" t="s">
        <v>37</v>
      </c>
      <c r="F17" s="23">
        <v>1977</v>
      </c>
      <c r="G17" s="24" t="s">
        <v>24</v>
      </c>
      <c r="H17" s="14">
        <f>LARGE(M17:W17,1)+LARGE(M17:W17,2)+LARGE(M17:W17,3)+LARGE(M17:W17,4)</f>
        <v>866</v>
      </c>
      <c r="I17" s="15">
        <f>LARGE(M17:W17,1)</f>
        <v>222</v>
      </c>
      <c r="J17" s="16">
        <f>LARGE(M17:W17,2)</f>
        <v>218</v>
      </c>
      <c r="K17" s="16">
        <f>LARGE(M17:W17,3)</f>
        <v>215</v>
      </c>
      <c r="L17" s="17">
        <f>LARGE(M17:W17,4)</f>
        <v>211</v>
      </c>
      <c r="M17" s="27">
        <v>222</v>
      </c>
      <c r="N17" s="26">
        <v>218</v>
      </c>
      <c r="O17" s="26">
        <v>211</v>
      </c>
      <c r="P17" s="26">
        <v>211</v>
      </c>
      <c r="Q17" s="26">
        <v>0</v>
      </c>
      <c r="R17" s="26">
        <v>0</v>
      </c>
      <c r="S17" s="26">
        <v>0</v>
      </c>
      <c r="T17" s="26">
        <v>215</v>
      </c>
      <c r="U17" s="26">
        <v>209</v>
      </c>
      <c r="V17" s="26">
        <v>0</v>
      </c>
      <c r="W17" s="20">
        <v>187</v>
      </c>
      <c r="X17" s="1"/>
      <c r="Y17" s="1"/>
    </row>
    <row r="18" spans="4:25" ht="13.5" thickBot="1">
      <c r="D18" s="10">
        <v>15</v>
      </c>
      <c r="E18" s="22" t="s">
        <v>39</v>
      </c>
      <c r="F18" s="23">
        <v>1951</v>
      </c>
      <c r="G18" s="24" t="s">
        <v>40</v>
      </c>
      <c r="H18" s="14">
        <f>LARGE(M18:W18,1)+LARGE(M18:W18,2)+LARGE(M18:W18,3)+LARGE(M18:W18,4)</f>
        <v>861</v>
      </c>
      <c r="I18" s="15">
        <f>LARGE(M18:W18,1)</f>
        <v>218</v>
      </c>
      <c r="J18" s="16">
        <f>LARGE(M18:W18,2)</f>
        <v>215</v>
      </c>
      <c r="K18" s="16">
        <f>LARGE(M18:W18,3)</f>
        <v>214</v>
      </c>
      <c r="L18" s="17">
        <f>LARGE(M18:W18,4)</f>
        <v>214</v>
      </c>
      <c r="M18" s="27">
        <v>203</v>
      </c>
      <c r="N18" s="26">
        <v>204</v>
      </c>
      <c r="O18" s="26">
        <v>0</v>
      </c>
      <c r="P18" s="26">
        <v>0</v>
      </c>
      <c r="Q18" s="26">
        <v>215</v>
      </c>
      <c r="R18" s="26">
        <v>218</v>
      </c>
      <c r="S18" s="26">
        <v>0</v>
      </c>
      <c r="T18" s="26">
        <v>214</v>
      </c>
      <c r="U18" s="26">
        <v>0</v>
      </c>
      <c r="V18" s="26">
        <v>214</v>
      </c>
      <c r="W18" s="20">
        <v>0</v>
      </c>
      <c r="X18" s="1"/>
      <c r="Y18" s="1"/>
    </row>
    <row r="19" spans="4:25" ht="13.5" thickBot="1">
      <c r="D19" s="21">
        <v>16</v>
      </c>
      <c r="E19" s="22" t="s">
        <v>56</v>
      </c>
      <c r="F19" s="23">
        <v>1981</v>
      </c>
      <c r="G19" s="24" t="s">
        <v>57</v>
      </c>
      <c r="H19" s="14">
        <f>LARGE(M19:W19,1)+LARGE(M19:W19,2)+LARGE(M19:W19,3)+LARGE(M19:W19,4)</f>
        <v>846</v>
      </c>
      <c r="I19" s="15">
        <f>LARGE(M19:W19,1)</f>
        <v>221</v>
      </c>
      <c r="J19" s="16">
        <f>LARGE(M19:W19,2)</f>
        <v>210</v>
      </c>
      <c r="K19" s="16">
        <f>LARGE(M19:W19,3)</f>
        <v>209</v>
      </c>
      <c r="L19" s="17">
        <f>LARGE(M19:W19,4)</f>
        <v>206</v>
      </c>
      <c r="M19" s="27">
        <v>0</v>
      </c>
      <c r="N19" s="26">
        <v>0</v>
      </c>
      <c r="O19" s="26">
        <v>0</v>
      </c>
      <c r="P19" s="26">
        <v>0</v>
      </c>
      <c r="Q19" s="26">
        <v>206</v>
      </c>
      <c r="R19" s="26">
        <v>0</v>
      </c>
      <c r="S19" s="26">
        <v>0</v>
      </c>
      <c r="T19" s="26">
        <v>221</v>
      </c>
      <c r="U19" s="26">
        <v>210</v>
      </c>
      <c r="V19" s="26">
        <v>204</v>
      </c>
      <c r="W19" s="20">
        <v>209</v>
      </c>
      <c r="X19" s="1"/>
      <c r="Y19" s="1"/>
    </row>
    <row r="20" spans="4:25" ht="13.5" thickBot="1">
      <c r="D20" s="10">
        <v>17</v>
      </c>
      <c r="E20" s="22" t="s">
        <v>41</v>
      </c>
      <c r="F20" s="23">
        <v>1974</v>
      </c>
      <c r="G20" s="24" t="s">
        <v>42</v>
      </c>
      <c r="H20" s="14">
        <f>LARGE(M20:W20,1)+LARGE(M20:W20,2)+LARGE(M20:W20,3)+LARGE(M20:W20,4)</f>
        <v>837</v>
      </c>
      <c r="I20" s="15">
        <f>LARGE(M20:W20,1)</f>
        <v>214</v>
      </c>
      <c r="J20" s="28">
        <f>LARGE(M20:W20,2)</f>
        <v>210</v>
      </c>
      <c r="K20" s="16">
        <f>LARGE(M20:W20,3)</f>
        <v>210</v>
      </c>
      <c r="L20" s="17">
        <f>LARGE(M20:W20,4)</f>
        <v>203</v>
      </c>
      <c r="M20" s="27">
        <v>0</v>
      </c>
      <c r="N20" s="26">
        <v>214</v>
      </c>
      <c r="O20" s="26">
        <v>210</v>
      </c>
      <c r="P20" s="26">
        <v>210</v>
      </c>
      <c r="Q20" s="26">
        <v>201</v>
      </c>
      <c r="R20" s="26">
        <v>197</v>
      </c>
      <c r="S20" s="26">
        <v>0</v>
      </c>
      <c r="T20" s="26">
        <v>0</v>
      </c>
      <c r="U20" s="26">
        <v>0</v>
      </c>
      <c r="V20" s="26">
        <v>200</v>
      </c>
      <c r="W20" s="20">
        <v>203</v>
      </c>
      <c r="X20" s="1"/>
      <c r="Y20" s="1"/>
    </row>
    <row r="21" spans="4:25" ht="13.5" thickBot="1">
      <c r="D21" s="21">
        <v>18</v>
      </c>
      <c r="E21" s="22" t="s">
        <v>43</v>
      </c>
      <c r="F21" s="23">
        <v>1981</v>
      </c>
      <c r="G21" s="24" t="s">
        <v>24</v>
      </c>
      <c r="H21" s="14">
        <f>LARGE(M21:W21,1)+LARGE(M21:W21,2)+LARGE(M21:W21,3)+LARGE(M21:W21,4)</f>
        <v>828</v>
      </c>
      <c r="I21" s="15">
        <f>LARGE(M21:W21,1)</f>
        <v>213</v>
      </c>
      <c r="J21" s="16">
        <f>LARGE(M21:W21,2)</f>
        <v>210</v>
      </c>
      <c r="K21" s="16">
        <f>LARGE(M21:W21,3)</f>
        <v>209</v>
      </c>
      <c r="L21" s="17">
        <f>LARGE(M21:W21,4)</f>
        <v>196</v>
      </c>
      <c r="M21" s="27">
        <v>194</v>
      </c>
      <c r="N21" s="26">
        <v>186</v>
      </c>
      <c r="O21" s="26">
        <v>154</v>
      </c>
      <c r="P21" s="26">
        <v>0</v>
      </c>
      <c r="Q21" s="26">
        <v>210</v>
      </c>
      <c r="R21" s="26">
        <v>209</v>
      </c>
      <c r="S21" s="26">
        <v>183</v>
      </c>
      <c r="T21" s="26">
        <v>0</v>
      </c>
      <c r="U21" s="26">
        <v>213</v>
      </c>
      <c r="V21" s="26">
        <v>196</v>
      </c>
      <c r="W21" s="20">
        <v>195</v>
      </c>
      <c r="X21" s="1"/>
      <c r="Y21" s="1"/>
    </row>
    <row r="22" spans="4:25" ht="13.5" thickBot="1">
      <c r="D22" s="10">
        <v>19</v>
      </c>
      <c r="E22" s="22" t="s">
        <v>44</v>
      </c>
      <c r="F22" s="23">
        <v>1973</v>
      </c>
      <c r="G22" s="24" t="s">
        <v>29</v>
      </c>
      <c r="H22" s="14">
        <f>LARGE(M22:W22,1)+LARGE(M22:W22,2)+LARGE(M22:W22,3)+LARGE(M22:W22,4)</f>
        <v>820</v>
      </c>
      <c r="I22" s="15">
        <f>LARGE(M22:W22,1)</f>
        <v>221</v>
      </c>
      <c r="J22" s="28">
        <f>LARGE(M22:W22,2)</f>
        <v>205</v>
      </c>
      <c r="K22" s="16">
        <f>LARGE(M22:W22,3)</f>
        <v>203</v>
      </c>
      <c r="L22" s="17">
        <f>LARGE(M22:W22,4)</f>
        <v>191</v>
      </c>
      <c r="M22" s="27">
        <v>205</v>
      </c>
      <c r="N22" s="26">
        <v>191</v>
      </c>
      <c r="O22" s="26">
        <v>221</v>
      </c>
      <c r="P22" s="26">
        <v>0</v>
      </c>
      <c r="Q22" s="26">
        <v>188</v>
      </c>
      <c r="R22" s="26">
        <v>203</v>
      </c>
      <c r="S22" s="26">
        <v>0</v>
      </c>
      <c r="T22" s="26">
        <v>0</v>
      </c>
      <c r="U22" s="26">
        <v>0</v>
      </c>
      <c r="V22" s="26">
        <v>0</v>
      </c>
      <c r="W22" s="20">
        <v>0</v>
      </c>
      <c r="X22" s="1"/>
      <c r="Y22" s="1"/>
    </row>
    <row r="23" spans="4:25" ht="13.5" thickBot="1">
      <c r="D23" s="21">
        <v>20</v>
      </c>
      <c r="E23" s="22" t="s">
        <v>45</v>
      </c>
      <c r="F23" s="23">
        <v>1951</v>
      </c>
      <c r="G23" s="24" t="s">
        <v>24</v>
      </c>
      <c r="H23" s="14">
        <f>LARGE(M23:W23,1)+LARGE(M23:W23,2)+LARGE(M23:W23,3)+LARGE(M23:W23,4)</f>
        <v>783</v>
      </c>
      <c r="I23" s="15">
        <f>LARGE(M23:W23,1)</f>
        <v>205</v>
      </c>
      <c r="J23" s="16">
        <f>LARGE(M23:W23,2)</f>
        <v>194</v>
      </c>
      <c r="K23" s="16">
        <f>LARGE(M23:W23,3)</f>
        <v>192</v>
      </c>
      <c r="L23" s="17">
        <f>LARGE(M23:W23,4)</f>
        <v>192</v>
      </c>
      <c r="M23" s="27">
        <v>205</v>
      </c>
      <c r="N23" s="26">
        <v>182</v>
      </c>
      <c r="O23" s="26">
        <v>0</v>
      </c>
      <c r="P23" s="26">
        <v>194</v>
      </c>
      <c r="Q23" s="26">
        <v>166</v>
      </c>
      <c r="R23" s="26">
        <v>192</v>
      </c>
      <c r="S23" s="26">
        <v>169</v>
      </c>
      <c r="T23" s="26">
        <v>0</v>
      </c>
      <c r="U23" s="26">
        <v>192</v>
      </c>
      <c r="V23" s="26">
        <v>192</v>
      </c>
      <c r="W23" s="20">
        <v>189</v>
      </c>
      <c r="X23" s="1"/>
      <c r="Y23" s="1"/>
    </row>
    <row r="24" spans="4:25" ht="13.5" thickBot="1">
      <c r="D24" s="10">
        <v>21</v>
      </c>
      <c r="E24" s="22" t="s">
        <v>46</v>
      </c>
      <c r="F24" s="23">
        <v>1949</v>
      </c>
      <c r="G24" s="24" t="s">
        <v>47</v>
      </c>
      <c r="H24" s="14">
        <f>LARGE(M24:W24,1)+LARGE(M24:W24,2)+LARGE(M24:W24,3)+LARGE(M24:W24,4)</f>
        <v>774</v>
      </c>
      <c r="I24" s="15">
        <f>LARGE(M24:W24,1)</f>
        <v>199</v>
      </c>
      <c r="J24" s="16">
        <f>LARGE(M24:W24,2)</f>
        <v>198</v>
      </c>
      <c r="K24" s="16">
        <f>LARGE(M24:W24,3)</f>
        <v>189</v>
      </c>
      <c r="L24" s="17">
        <f>LARGE(M24:W24,4)</f>
        <v>188</v>
      </c>
      <c r="M24" s="27">
        <v>0</v>
      </c>
      <c r="N24" s="26">
        <v>170</v>
      </c>
      <c r="O24" s="26">
        <v>156</v>
      </c>
      <c r="P24" s="26">
        <v>188</v>
      </c>
      <c r="Q24" s="26">
        <v>128</v>
      </c>
      <c r="R24" s="26">
        <v>199</v>
      </c>
      <c r="S24" s="26">
        <v>189</v>
      </c>
      <c r="T24" s="26">
        <v>177</v>
      </c>
      <c r="U24" s="26">
        <v>198</v>
      </c>
      <c r="V24" s="26">
        <v>184</v>
      </c>
      <c r="W24" s="20">
        <v>174</v>
      </c>
      <c r="X24" s="1"/>
      <c r="Y24" s="1"/>
    </row>
    <row r="25" spans="4:25" ht="13.5" thickBot="1">
      <c r="D25" s="21">
        <v>22</v>
      </c>
      <c r="E25" s="22" t="s">
        <v>48</v>
      </c>
      <c r="F25" s="23">
        <v>1951</v>
      </c>
      <c r="G25" s="24" t="s">
        <v>29</v>
      </c>
      <c r="H25" s="14">
        <f>LARGE(M25:W25,1)+LARGE(M25:W25,2)+LARGE(M25:W25,3)+LARGE(M25:W25,4)</f>
        <v>731</v>
      </c>
      <c r="I25" s="15">
        <f>LARGE(M25:W25,1)</f>
        <v>189</v>
      </c>
      <c r="J25" s="16">
        <f>LARGE(M25:W25,2)</f>
        <v>186</v>
      </c>
      <c r="K25" s="16">
        <f>LARGE(M25:W25,3)</f>
        <v>185</v>
      </c>
      <c r="L25" s="17">
        <f>LARGE(M25:W25,4)</f>
        <v>171</v>
      </c>
      <c r="M25" s="27">
        <v>171</v>
      </c>
      <c r="N25" s="26">
        <v>185</v>
      </c>
      <c r="O25" s="26">
        <v>160</v>
      </c>
      <c r="P25" s="26">
        <v>0</v>
      </c>
      <c r="Q25" s="26">
        <v>152</v>
      </c>
      <c r="R25" s="26">
        <v>186</v>
      </c>
      <c r="S25" s="26">
        <v>0</v>
      </c>
      <c r="T25" s="26">
        <v>0</v>
      </c>
      <c r="U25" s="26">
        <v>189</v>
      </c>
      <c r="V25" s="26">
        <v>155</v>
      </c>
      <c r="W25" s="20">
        <v>0</v>
      </c>
      <c r="X25" s="1"/>
      <c r="Y25" s="1"/>
    </row>
    <row r="26" spans="4:25" ht="13.5" thickBot="1">
      <c r="D26" s="10">
        <v>23</v>
      </c>
      <c r="E26" s="29" t="s">
        <v>53</v>
      </c>
      <c r="F26" s="30">
        <v>1961</v>
      </c>
      <c r="G26" s="24" t="s">
        <v>36</v>
      </c>
      <c r="H26" s="14">
        <f>LARGE(M26:W26,1)+LARGE(M26:W26,2)+LARGE(M26:W26,3)+LARGE(M26:W26,4)</f>
        <v>710</v>
      </c>
      <c r="I26" s="15">
        <f>LARGE(M26:W26,1)</f>
        <v>240</v>
      </c>
      <c r="J26" s="16">
        <f>LARGE(M26:W26,2)</f>
        <v>237</v>
      </c>
      <c r="K26" s="16">
        <f>LARGE(M26:W26,3)</f>
        <v>233</v>
      </c>
      <c r="L26" s="17">
        <f>LARGE(M26:W26,4)</f>
        <v>0</v>
      </c>
      <c r="M26" s="27">
        <v>0</v>
      </c>
      <c r="N26" s="26">
        <v>233</v>
      </c>
      <c r="O26" s="26">
        <v>0</v>
      </c>
      <c r="P26" s="26">
        <v>0</v>
      </c>
      <c r="Q26" s="26">
        <v>237</v>
      </c>
      <c r="R26" s="26">
        <v>240</v>
      </c>
      <c r="S26" s="26">
        <v>0</v>
      </c>
      <c r="T26" s="26">
        <v>0</v>
      </c>
      <c r="U26" s="26">
        <v>0</v>
      </c>
      <c r="V26" s="26">
        <v>0</v>
      </c>
      <c r="W26" s="20">
        <v>0</v>
      </c>
      <c r="X26" s="1"/>
      <c r="Y26" s="1"/>
    </row>
    <row r="27" spans="4:25" ht="13.5" thickBot="1">
      <c r="D27" s="21">
        <v>24</v>
      </c>
      <c r="E27" s="22" t="s">
        <v>54</v>
      </c>
      <c r="F27" s="23">
        <v>1948</v>
      </c>
      <c r="G27" s="24" t="s">
        <v>24</v>
      </c>
      <c r="H27" s="14">
        <f>LARGE(M27:W27,1)+LARGE(M27:W27,2)+LARGE(M27:W27,3)+LARGE(M27:W27,4)</f>
        <v>692</v>
      </c>
      <c r="I27" s="15">
        <f>LARGE(M27:W27,1)</f>
        <v>179</v>
      </c>
      <c r="J27" s="16">
        <f>LARGE(M27:W27,2)</f>
        <v>174</v>
      </c>
      <c r="K27" s="16">
        <f>LARGE(M27:W27,3)</f>
        <v>171</v>
      </c>
      <c r="L27" s="17">
        <f>LARGE(M27:W27,4)</f>
        <v>168</v>
      </c>
      <c r="M27" s="27">
        <v>155</v>
      </c>
      <c r="N27" s="26">
        <v>164</v>
      </c>
      <c r="O27" s="26">
        <v>174</v>
      </c>
      <c r="P27" s="26">
        <v>166</v>
      </c>
      <c r="Q27" s="26">
        <v>167</v>
      </c>
      <c r="R27" s="26">
        <v>168</v>
      </c>
      <c r="S27" s="26">
        <v>162</v>
      </c>
      <c r="T27" s="26">
        <v>151</v>
      </c>
      <c r="U27" s="26">
        <v>171</v>
      </c>
      <c r="V27" s="19">
        <v>179</v>
      </c>
      <c r="W27" s="31">
        <v>0</v>
      </c>
      <c r="X27" s="1"/>
      <c r="Y27" s="1"/>
    </row>
    <row r="28" spans="4:25" ht="13.5" thickBot="1">
      <c r="D28" s="10">
        <v>25</v>
      </c>
      <c r="E28" s="22" t="s">
        <v>59</v>
      </c>
      <c r="F28" s="23">
        <v>1981</v>
      </c>
      <c r="G28" s="24" t="s">
        <v>60</v>
      </c>
      <c r="H28" s="14">
        <f>LARGE(M28:W28,1)+LARGE(M28:W28,2)+LARGE(M28:W28,3)+LARGE(M28:W28,4)</f>
        <v>663</v>
      </c>
      <c r="I28" s="15">
        <f>LARGE(M28:W28,1)</f>
        <v>226</v>
      </c>
      <c r="J28" s="16">
        <f>LARGE(M28:W28,2)</f>
        <v>221</v>
      </c>
      <c r="K28" s="16">
        <f>LARGE(M28:W28,3)</f>
        <v>216</v>
      </c>
      <c r="L28" s="17">
        <f>LARGE(M28:W28,4)</f>
        <v>0</v>
      </c>
      <c r="M28" s="27">
        <v>0</v>
      </c>
      <c r="N28" s="26">
        <v>226</v>
      </c>
      <c r="O28" s="26">
        <v>0</v>
      </c>
      <c r="P28" s="26">
        <v>221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216</v>
      </c>
      <c r="W28" s="20">
        <v>0</v>
      </c>
      <c r="X28" s="1"/>
      <c r="Y28" s="1"/>
    </row>
    <row r="29" spans="4:25" ht="13.5" thickBot="1">
      <c r="D29" s="21">
        <v>26</v>
      </c>
      <c r="E29" s="29" t="s">
        <v>55</v>
      </c>
      <c r="F29" s="30">
        <v>1941</v>
      </c>
      <c r="G29" s="24" t="s">
        <v>36</v>
      </c>
      <c r="H29" s="14">
        <f>LARGE(M29:W29,1)+LARGE(M29:W29,2)+LARGE(M29:W29,3)+LARGE(M29:W29,4)</f>
        <v>660</v>
      </c>
      <c r="I29" s="15">
        <f>LARGE(M29:W29,1)</f>
        <v>225</v>
      </c>
      <c r="J29" s="16">
        <f>LARGE(M29:W29,2)</f>
        <v>218</v>
      </c>
      <c r="K29" s="16">
        <f>LARGE(M29:W29,3)</f>
        <v>217</v>
      </c>
      <c r="L29" s="17">
        <f>LARGE(M29:W29,4)</f>
        <v>0</v>
      </c>
      <c r="M29" s="18">
        <v>0</v>
      </c>
      <c r="N29" s="19">
        <v>217</v>
      </c>
      <c r="O29" s="19">
        <v>0</v>
      </c>
      <c r="P29" s="19">
        <v>0</v>
      </c>
      <c r="Q29" s="19">
        <v>225</v>
      </c>
      <c r="R29" s="19">
        <v>218</v>
      </c>
      <c r="S29" s="19">
        <v>0</v>
      </c>
      <c r="T29" s="19">
        <v>0</v>
      </c>
      <c r="U29" s="19">
        <v>0</v>
      </c>
      <c r="V29" s="26">
        <v>0</v>
      </c>
      <c r="W29" s="20">
        <v>0</v>
      </c>
      <c r="X29" s="1"/>
      <c r="Y29" s="1"/>
    </row>
    <row r="30" spans="4:25" ht="13.5" thickBot="1">
      <c r="D30" s="10">
        <v>27</v>
      </c>
      <c r="E30" s="22" t="s">
        <v>61</v>
      </c>
      <c r="F30" s="23">
        <v>1955</v>
      </c>
      <c r="G30" s="24" t="s">
        <v>60</v>
      </c>
      <c r="H30" s="14">
        <f>LARGE(M30:W30,1)+LARGE(M30:W30,2)+LARGE(M30:W30,3)+LARGE(M30:W30,4)</f>
        <v>655</v>
      </c>
      <c r="I30" s="15">
        <f>LARGE(M30:W30,1)</f>
        <v>223</v>
      </c>
      <c r="J30" s="16">
        <f>LARGE(M30:W30,2)</f>
        <v>223</v>
      </c>
      <c r="K30" s="16">
        <f>LARGE(M30:W30,3)</f>
        <v>209</v>
      </c>
      <c r="L30" s="17">
        <f>LARGE(M30:W30,4)</f>
        <v>0</v>
      </c>
      <c r="M30" s="27">
        <v>0</v>
      </c>
      <c r="N30" s="26">
        <v>223</v>
      </c>
      <c r="O30" s="26">
        <v>0</v>
      </c>
      <c r="P30" s="26">
        <v>223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209</v>
      </c>
      <c r="W30" s="20">
        <v>0</v>
      </c>
      <c r="X30" s="1"/>
      <c r="Y30" s="1"/>
    </row>
    <row r="31" spans="4:25" ht="13.5" thickBot="1">
      <c r="D31" s="21">
        <v>28</v>
      </c>
      <c r="E31" s="22" t="s">
        <v>66</v>
      </c>
      <c r="F31" s="23">
        <v>1944</v>
      </c>
      <c r="G31" s="24" t="s">
        <v>67</v>
      </c>
      <c r="H31" s="14">
        <f>LARGE(M31:W31,1)+LARGE(M31:W31,2)+LARGE(M31:W31,3)+LARGE(M31:W31,4)</f>
        <v>589</v>
      </c>
      <c r="I31" s="15">
        <f>LARGE(M31:W31,1)</f>
        <v>220</v>
      </c>
      <c r="J31" s="16">
        <f>LARGE(M31:W31,2)</f>
        <v>189</v>
      </c>
      <c r="K31" s="16">
        <f>LARGE(M31:W31,3)</f>
        <v>180</v>
      </c>
      <c r="L31" s="17">
        <f>LARGE(M31:W31,4)</f>
        <v>0</v>
      </c>
      <c r="M31" s="27">
        <v>0</v>
      </c>
      <c r="N31" s="26">
        <v>0</v>
      </c>
      <c r="O31" s="26">
        <v>0</v>
      </c>
      <c r="P31" s="26">
        <v>0</v>
      </c>
      <c r="Q31" s="26">
        <v>189</v>
      </c>
      <c r="R31" s="26">
        <v>180</v>
      </c>
      <c r="S31" s="26">
        <v>0</v>
      </c>
      <c r="T31" s="26">
        <v>0</v>
      </c>
      <c r="U31" s="26">
        <v>0</v>
      </c>
      <c r="V31" s="26">
        <v>0</v>
      </c>
      <c r="W31" s="20">
        <v>220</v>
      </c>
      <c r="X31" s="1"/>
      <c r="Y31" s="1"/>
    </row>
    <row r="32" spans="4:25" ht="13.5" thickBot="1">
      <c r="D32" s="10">
        <v>29</v>
      </c>
      <c r="E32" s="29" t="s">
        <v>68</v>
      </c>
      <c r="F32" s="30">
        <v>1962</v>
      </c>
      <c r="G32" s="24" t="s">
        <v>69</v>
      </c>
      <c r="H32" s="14">
        <f>LARGE(M32:W32,1)+LARGE(M32:W32,2)+LARGE(M32:W32,3)+LARGE(M32:W32,4)</f>
        <v>530</v>
      </c>
      <c r="I32" s="15">
        <f>LARGE(M32:W32,1)</f>
        <v>185</v>
      </c>
      <c r="J32" s="16">
        <f>LARGE(M32:W32,2)</f>
        <v>180</v>
      </c>
      <c r="K32" s="16">
        <f>LARGE(M32:W32,3)</f>
        <v>165</v>
      </c>
      <c r="L32" s="17">
        <f>LARGE(M32:W32,4)</f>
        <v>0</v>
      </c>
      <c r="M32" s="27">
        <v>0</v>
      </c>
      <c r="N32" s="26">
        <v>0</v>
      </c>
      <c r="O32" s="26">
        <v>0</v>
      </c>
      <c r="P32" s="26">
        <v>0</v>
      </c>
      <c r="Q32" s="26">
        <v>180</v>
      </c>
      <c r="R32" s="26">
        <v>165</v>
      </c>
      <c r="S32" s="26">
        <v>0</v>
      </c>
      <c r="T32" s="26">
        <v>0</v>
      </c>
      <c r="U32" s="26">
        <v>0</v>
      </c>
      <c r="V32" s="26">
        <v>0</v>
      </c>
      <c r="W32" s="20">
        <v>185</v>
      </c>
      <c r="X32" s="1"/>
      <c r="Y32" s="1"/>
    </row>
    <row r="33" spans="4:25" ht="13.5" thickBot="1">
      <c r="D33" s="21">
        <v>30</v>
      </c>
      <c r="E33" s="29" t="s">
        <v>58</v>
      </c>
      <c r="F33" s="30">
        <v>1977</v>
      </c>
      <c r="G33" s="32" t="s">
        <v>57</v>
      </c>
      <c r="H33" s="14">
        <f>LARGE(M33:W33,1)+LARGE(M33:W33,2)+LARGE(M33:W33,3)+LARGE(M33:W33,4)</f>
        <v>507</v>
      </c>
      <c r="I33" s="15">
        <f>LARGE(M33:W33,1)</f>
        <v>177</v>
      </c>
      <c r="J33" s="16">
        <f>LARGE(M33:W33,2)</f>
        <v>165</v>
      </c>
      <c r="K33" s="16">
        <f>LARGE(M33:W33,3)</f>
        <v>165</v>
      </c>
      <c r="L33" s="17">
        <f>LARGE(M33:W33,4)</f>
        <v>0</v>
      </c>
      <c r="M33" s="27">
        <v>177</v>
      </c>
      <c r="N33" s="26">
        <v>165</v>
      </c>
      <c r="O33" s="26">
        <v>165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0">
        <v>0</v>
      </c>
      <c r="X33" s="1"/>
      <c r="Y33" s="1"/>
    </row>
    <row r="34" spans="4:25" ht="13.5" thickBot="1">
      <c r="D34" s="10">
        <v>31</v>
      </c>
      <c r="E34" s="29" t="s">
        <v>70</v>
      </c>
      <c r="F34" s="30">
        <v>1982</v>
      </c>
      <c r="G34" s="24" t="s">
        <v>71</v>
      </c>
      <c r="H34" s="14">
        <f>LARGE(M34:W34,1)+LARGE(M34:W34,2)+LARGE(M34:W34,3)+LARGE(M34:W34,4)</f>
        <v>443</v>
      </c>
      <c r="I34" s="15">
        <f>LARGE(M34:W34,1)</f>
        <v>162</v>
      </c>
      <c r="J34" s="16">
        <f>LARGE(M34:W34,2)</f>
        <v>154</v>
      </c>
      <c r="K34" s="16">
        <f>LARGE(M34:W34,3)</f>
        <v>127</v>
      </c>
      <c r="L34" s="17">
        <f>LARGE(M34:W34,4)</f>
        <v>0</v>
      </c>
      <c r="M34" s="27">
        <v>0</v>
      </c>
      <c r="N34" s="26">
        <v>162</v>
      </c>
      <c r="O34" s="26">
        <v>0</v>
      </c>
      <c r="P34" s="26">
        <v>127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154</v>
      </c>
      <c r="W34" s="20">
        <v>0</v>
      </c>
      <c r="X34" s="1"/>
      <c r="Y34" s="1"/>
    </row>
    <row r="35" spans="4:25" ht="13.5" thickBot="1">
      <c r="D35" s="21">
        <v>32</v>
      </c>
      <c r="E35" s="22" t="s">
        <v>62</v>
      </c>
      <c r="F35" s="23">
        <v>1951</v>
      </c>
      <c r="G35" s="24" t="s">
        <v>63</v>
      </c>
      <c r="H35" s="14">
        <f>LARGE(M35:W35,1)+LARGE(M35:W35,2)+LARGE(M35:W35,3)+LARGE(M35:W35,4)</f>
        <v>422</v>
      </c>
      <c r="I35" s="15">
        <f>LARGE(M35:W35,1)</f>
        <v>214</v>
      </c>
      <c r="J35" s="16">
        <f>LARGE(M35:W35,2)</f>
        <v>208</v>
      </c>
      <c r="K35" s="16">
        <f>LARGE(M35:W35,3)</f>
        <v>0</v>
      </c>
      <c r="L35" s="17">
        <f>LARGE(M35:W35,4)</f>
        <v>0</v>
      </c>
      <c r="M35" s="27">
        <v>0</v>
      </c>
      <c r="N35" s="26">
        <v>0</v>
      </c>
      <c r="O35" s="26">
        <v>214</v>
      </c>
      <c r="P35" s="26">
        <v>0</v>
      </c>
      <c r="Q35" s="26">
        <v>0</v>
      </c>
      <c r="R35" s="26">
        <v>0</v>
      </c>
      <c r="S35" s="26">
        <v>208</v>
      </c>
      <c r="T35" s="26">
        <v>0</v>
      </c>
      <c r="U35" s="26">
        <v>0</v>
      </c>
      <c r="V35" s="26">
        <v>0</v>
      </c>
      <c r="W35" s="20">
        <v>0</v>
      </c>
      <c r="X35" s="1"/>
      <c r="Y35" s="1"/>
    </row>
    <row r="36" spans="4:25" ht="13.5" thickBot="1">
      <c r="D36" s="10">
        <v>33</v>
      </c>
      <c r="E36" s="22" t="s">
        <v>64</v>
      </c>
      <c r="F36" s="23">
        <v>1984</v>
      </c>
      <c r="G36" s="24" t="s">
        <v>65</v>
      </c>
      <c r="H36" s="14">
        <f>LARGE(M36:W36,1)+LARGE(M36:W36,2)+LARGE(M36:W36,3)+LARGE(M36:W36,4)</f>
        <v>405</v>
      </c>
      <c r="I36" s="15">
        <f>LARGE(M36:W36,1)</f>
        <v>216</v>
      </c>
      <c r="J36" s="16">
        <f>LARGE(M36:W36,2)</f>
        <v>189</v>
      </c>
      <c r="K36" s="16">
        <f>LARGE(M36:W36,3)</f>
        <v>0</v>
      </c>
      <c r="L36" s="17">
        <f>LARGE(M36:W36,4)</f>
        <v>0</v>
      </c>
      <c r="M36" s="27">
        <v>0</v>
      </c>
      <c r="N36" s="26">
        <v>0</v>
      </c>
      <c r="O36" s="26">
        <v>0</v>
      </c>
      <c r="P36" s="26">
        <v>0</v>
      </c>
      <c r="Q36" s="26">
        <v>189</v>
      </c>
      <c r="R36" s="26">
        <v>216</v>
      </c>
      <c r="S36" s="26">
        <v>0</v>
      </c>
      <c r="T36" s="26">
        <v>0</v>
      </c>
      <c r="U36" s="26">
        <v>0</v>
      </c>
      <c r="V36" s="26">
        <v>0</v>
      </c>
      <c r="W36" s="20">
        <v>0</v>
      </c>
      <c r="X36" s="1"/>
      <c r="Y36" s="1"/>
    </row>
    <row r="37" spans="4:25" ht="13.5" thickBot="1">
      <c r="D37" s="21">
        <v>34</v>
      </c>
      <c r="E37" s="22" t="s">
        <v>72</v>
      </c>
      <c r="F37" s="23">
        <v>1955</v>
      </c>
      <c r="G37" s="24" t="s">
        <v>36</v>
      </c>
      <c r="H37" s="14">
        <f>LARGE(M37:W37,1)+LARGE(M37:W37,2)+LARGE(M37:W37,3)+LARGE(M37:W37,4)</f>
        <v>244</v>
      </c>
      <c r="I37" s="15">
        <f>LARGE(M37:W37,1)</f>
        <v>244</v>
      </c>
      <c r="J37" s="16">
        <f>LARGE(M37:W37,2)</f>
        <v>0</v>
      </c>
      <c r="K37" s="16">
        <f>LARGE(M37:W37,3)</f>
        <v>0</v>
      </c>
      <c r="L37" s="17">
        <f>LARGE(M37:W37,4)</f>
        <v>0</v>
      </c>
      <c r="M37" s="27">
        <v>244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0">
        <v>0</v>
      </c>
      <c r="X37" s="1"/>
      <c r="Y37" s="1"/>
    </row>
    <row r="38" spans="4:25" ht="13.5" thickBot="1">
      <c r="D38" s="10">
        <v>35</v>
      </c>
      <c r="E38" s="22" t="s">
        <v>73</v>
      </c>
      <c r="F38" s="23">
        <v>1952</v>
      </c>
      <c r="G38" s="24" t="s">
        <v>74</v>
      </c>
      <c r="H38" s="14">
        <f>LARGE(M38:W38,1)+LARGE(M38:W38,2)+LARGE(M38:W38,3)+LARGE(M38:W38,4)</f>
        <v>243</v>
      </c>
      <c r="I38" s="15">
        <f>LARGE(M38:W38,1)</f>
        <v>243</v>
      </c>
      <c r="J38" s="16">
        <f>LARGE(M38:W38,2)</f>
        <v>0</v>
      </c>
      <c r="K38" s="16">
        <f>LARGE(M38:W38,3)</f>
        <v>0</v>
      </c>
      <c r="L38" s="17">
        <f>LARGE(M38:W38,4)</f>
        <v>0</v>
      </c>
      <c r="M38" s="27">
        <v>0</v>
      </c>
      <c r="N38" s="26">
        <v>243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0">
        <v>0</v>
      </c>
      <c r="X38" s="1"/>
      <c r="Y38" s="1"/>
    </row>
    <row r="39" spans="4:25" ht="13.5" thickBot="1">
      <c r="D39" s="21">
        <v>36</v>
      </c>
      <c r="E39" s="33" t="s">
        <v>75</v>
      </c>
      <c r="F39" s="34">
        <v>1967</v>
      </c>
      <c r="G39" s="35" t="s">
        <v>74</v>
      </c>
      <c r="H39" s="14">
        <f>LARGE(M39:W39,1)+LARGE(M39:W39,2)+LARGE(M39:W39,3)+LARGE(M39:W39,4)</f>
        <v>237</v>
      </c>
      <c r="I39" s="15">
        <f>LARGE(M39:W39,1)</f>
        <v>237</v>
      </c>
      <c r="J39" s="16">
        <f>LARGE(M39:W39,2)</f>
        <v>0</v>
      </c>
      <c r="K39" s="16">
        <f>LARGE(M39:W39,3)</f>
        <v>0</v>
      </c>
      <c r="L39" s="17">
        <f>LARGE(M39:W39,4)</f>
        <v>0</v>
      </c>
      <c r="M39" s="27">
        <v>0</v>
      </c>
      <c r="N39" s="26">
        <v>237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0">
        <v>0</v>
      </c>
      <c r="X39" s="1"/>
      <c r="Y39" s="1"/>
    </row>
    <row r="40" spans="4:25" ht="13.5" thickBot="1">
      <c r="D40" s="10">
        <v>37</v>
      </c>
      <c r="E40" s="33" t="s">
        <v>76</v>
      </c>
      <c r="F40" s="34">
        <v>1971</v>
      </c>
      <c r="G40" s="35" t="s">
        <v>77</v>
      </c>
      <c r="H40" s="14">
        <f>LARGE(M40:W40,1)+LARGE(M40:W40,2)+LARGE(M40:W40,3)+LARGE(M40:W40,4)</f>
        <v>235</v>
      </c>
      <c r="I40" s="15">
        <f>LARGE(M40:W40,1)</f>
        <v>235</v>
      </c>
      <c r="J40" s="16">
        <f>LARGE(M40:W40,2)</f>
        <v>0</v>
      </c>
      <c r="K40" s="16">
        <f>LARGE(M40:W40,3)</f>
        <v>0</v>
      </c>
      <c r="L40" s="17">
        <f>LARGE(M40:W40,4)</f>
        <v>0</v>
      </c>
      <c r="M40" s="27">
        <v>0</v>
      </c>
      <c r="N40" s="26">
        <v>235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0">
        <v>0</v>
      </c>
      <c r="X40" s="1"/>
      <c r="Y40" s="1"/>
    </row>
    <row r="41" spans="4:25" ht="13.5" thickBot="1">
      <c r="D41" s="21">
        <v>38</v>
      </c>
      <c r="E41" s="33" t="s">
        <v>124</v>
      </c>
      <c r="F41" s="34">
        <v>1955</v>
      </c>
      <c r="G41" s="35" t="s">
        <v>85</v>
      </c>
      <c r="H41" s="14">
        <f>LARGE(M41:W41,1)+LARGE(M41:W41,2)+LARGE(M41:W41,3)+LARGE(M41:W41,4)</f>
        <v>227</v>
      </c>
      <c r="I41" s="15">
        <f>LARGE(M41:W41,1)</f>
        <v>227</v>
      </c>
      <c r="J41" s="16">
        <f>LARGE(M41:W41,2)</f>
        <v>0</v>
      </c>
      <c r="K41" s="16">
        <f>LARGE(M41:W41,3)</f>
        <v>0</v>
      </c>
      <c r="L41" s="17">
        <f>LARGE(M41:W41,4)</f>
        <v>0</v>
      </c>
      <c r="M41" s="27">
        <v>0</v>
      </c>
      <c r="N41" s="26">
        <v>0</v>
      </c>
      <c r="O41" s="26">
        <v>0</v>
      </c>
      <c r="P41" s="26">
        <v>0</v>
      </c>
      <c r="Q41" s="26">
        <v>0</v>
      </c>
      <c r="R41" s="26">
        <v>0</v>
      </c>
      <c r="S41" s="26">
        <v>0</v>
      </c>
      <c r="T41" s="26">
        <v>0</v>
      </c>
      <c r="U41" s="26">
        <v>0</v>
      </c>
      <c r="V41" s="26">
        <v>227</v>
      </c>
      <c r="W41" s="20">
        <v>0</v>
      </c>
      <c r="X41" s="1"/>
      <c r="Y41" s="1"/>
    </row>
    <row r="42" spans="4:25" ht="13.5" thickBot="1">
      <c r="D42" s="10">
        <v>39</v>
      </c>
      <c r="E42" s="33" t="s">
        <v>78</v>
      </c>
      <c r="F42" s="34">
        <v>1960</v>
      </c>
      <c r="G42" s="35" t="s">
        <v>77</v>
      </c>
      <c r="H42" s="36">
        <f>LARGE(M42:W42,1)+LARGE(M42:W42,2)+LARGE(M42:W42,3)+LARGE(M42:W42,4)</f>
        <v>226</v>
      </c>
      <c r="I42" s="15">
        <f>LARGE(M42:W42,1)</f>
        <v>226</v>
      </c>
      <c r="J42" s="16">
        <f>LARGE(M42:W42,2)</f>
        <v>0</v>
      </c>
      <c r="K42" s="16">
        <f>LARGE(M42:W42,3)</f>
        <v>0</v>
      </c>
      <c r="L42" s="17">
        <f>LARGE(M42:W42,4)</f>
        <v>0</v>
      </c>
      <c r="M42" s="27">
        <v>0</v>
      </c>
      <c r="N42" s="26">
        <v>226</v>
      </c>
      <c r="O42" s="26">
        <v>0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  <c r="U42" s="19">
        <v>0</v>
      </c>
      <c r="V42" s="19">
        <v>0</v>
      </c>
      <c r="W42" s="31">
        <v>0</v>
      </c>
      <c r="X42" s="1"/>
      <c r="Y42" s="1"/>
    </row>
    <row r="43" spans="4:25" ht="13.5" thickBot="1">
      <c r="D43" s="21">
        <v>40</v>
      </c>
      <c r="E43" s="22" t="s">
        <v>109</v>
      </c>
      <c r="F43" s="23">
        <v>1940</v>
      </c>
      <c r="G43" s="24" t="s">
        <v>52</v>
      </c>
      <c r="H43" s="37">
        <f>LARGE(M43:W43,1)+LARGE(M43:W43,2)+LARGE(M43:W43,3)+LARGE(M43:W43,4)</f>
        <v>225</v>
      </c>
      <c r="I43" s="15">
        <f>LARGE(M43:W43,1)</f>
        <v>113</v>
      </c>
      <c r="J43" s="16">
        <f>LARGE(M43:W43,2)</f>
        <v>112</v>
      </c>
      <c r="K43" s="16">
        <f>LARGE(M43:W43,3)</f>
        <v>0</v>
      </c>
      <c r="L43" s="17">
        <f>LARGE(M43:W43,4)</f>
        <v>0</v>
      </c>
      <c r="M43" s="18">
        <v>0</v>
      </c>
      <c r="N43" s="19">
        <v>113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26">
        <v>0</v>
      </c>
      <c r="V43" s="26">
        <v>112</v>
      </c>
      <c r="W43" s="20">
        <v>0</v>
      </c>
      <c r="X43" s="1"/>
      <c r="Y43" s="1"/>
    </row>
    <row r="44" spans="4:25" ht="13.5" thickBot="1">
      <c r="D44" s="10">
        <v>41</v>
      </c>
      <c r="E44" s="29" t="s">
        <v>79</v>
      </c>
      <c r="F44" s="30">
        <v>1957</v>
      </c>
      <c r="G44" s="24" t="s">
        <v>80</v>
      </c>
      <c r="H44" s="14">
        <f>LARGE(M44:W44,1)+LARGE(M44:W44,2)+LARGE(M44:W44,3)+LARGE(M44:W44,4)</f>
        <v>223</v>
      </c>
      <c r="I44" s="15">
        <f>LARGE(M44:W44,1)</f>
        <v>223</v>
      </c>
      <c r="J44" s="16">
        <f>LARGE(M44:W44,2)</f>
        <v>0</v>
      </c>
      <c r="K44" s="16">
        <f>LARGE(M44:W44,3)</f>
        <v>0</v>
      </c>
      <c r="L44" s="17">
        <f>LARGE(M44:W44,4)</f>
        <v>0</v>
      </c>
      <c r="M44" s="27">
        <v>0</v>
      </c>
      <c r="N44" s="26">
        <v>223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0">
        <v>0</v>
      </c>
      <c r="X44" s="1"/>
      <c r="Y44" s="1"/>
    </row>
    <row r="45" spans="4:25" ht="13.5" thickBot="1">
      <c r="D45" s="21">
        <v>42</v>
      </c>
      <c r="E45" s="22" t="s">
        <v>81</v>
      </c>
      <c r="F45" s="23">
        <v>1974</v>
      </c>
      <c r="G45" s="24" t="s">
        <v>60</v>
      </c>
      <c r="H45" s="14">
        <f>LARGE(M45:W45,1)+LARGE(M45:W45,2)+LARGE(M45:W45,3)+LARGE(M45:W45,4)</f>
        <v>221</v>
      </c>
      <c r="I45" s="15">
        <f>LARGE(M45:W45,1)</f>
        <v>221</v>
      </c>
      <c r="J45" s="16">
        <f>LARGE(M45:W45,2)</f>
        <v>0</v>
      </c>
      <c r="K45" s="16">
        <f>LARGE(M45:W45,3)</f>
        <v>0</v>
      </c>
      <c r="L45" s="17">
        <f>LARGE(M45:W45,4)</f>
        <v>0</v>
      </c>
      <c r="M45" s="27">
        <v>0</v>
      </c>
      <c r="N45" s="26">
        <v>221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0">
        <v>0</v>
      </c>
      <c r="X45" s="1"/>
      <c r="Y45" s="1"/>
    </row>
    <row r="46" spans="4:25" ht="13.5" thickBot="1">
      <c r="D46" s="10">
        <v>43</v>
      </c>
      <c r="E46" s="22" t="s">
        <v>82</v>
      </c>
      <c r="F46" s="23">
        <v>1957</v>
      </c>
      <c r="G46" s="24" t="s">
        <v>77</v>
      </c>
      <c r="H46" s="14">
        <f>LARGE(M46:W46,1)+LARGE(M46:W46,2)+LARGE(M46:W46,3)+LARGE(M46:W46,4)</f>
        <v>221</v>
      </c>
      <c r="I46" s="15">
        <f>LARGE(M46:W46,1)</f>
        <v>221</v>
      </c>
      <c r="J46" s="16">
        <f>LARGE(M46:W46,2)</f>
        <v>0</v>
      </c>
      <c r="K46" s="16">
        <f>LARGE(M46:W46,3)</f>
        <v>0</v>
      </c>
      <c r="L46" s="17">
        <f>LARGE(M46:W46,4)</f>
        <v>0</v>
      </c>
      <c r="M46" s="27">
        <v>0</v>
      </c>
      <c r="N46" s="26">
        <v>221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0">
        <v>0</v>
      </c>
      <c r="X46" s="1"/>
      <c r="Y46" s="1"/>
    </row>
    <row r="47" spans="4:25" ht="13.5" thickBot="1">
      <c r="D47" s="21">
        <v>44</v>
      </c>
      <c r="E47" s="22" t="s">
        <v>83</v>
      </c>
      <c r="F47" s="23">
        <v>1955</v>
      </c>
      <c r="G47" s="24" t="s">
        <v>63</v>
      </c>
      <c r="H47" s="14">
        <f>LARGE(M47:W47,1)+LARGE(M47:W47,2)+LARGE(M47:W47,3)+LARGE(M47:W47,4)</f>
        <v>219</v>
      </c>
      <c r="I47" s="15">
        <f>LARGE(M47:W47,1)</f>
        <v>219</v>
      </c>
      <c r="J47" s="16">
        <f>LARGE(M47:W47,2)</f>
        <v>0</v>
      </c>
      <c r="K47" s="16">
        <f>LARGE(M47:W47,3)</f>
        <v>0</v>
      </c>
      <c r="L47" s="17">
        <f>LARGE(M47:W47,4)</f>
        <v>0</v>
      </c>
      <c r="M47" s="27">
        <v>0</v>
      </c>
      <c r="N47" s="26">
        <v>0</v>
      </c>
      <c r="O47" s="26">
        <v>0</v>
      </c>
      <c r="P47" s="26">
        <v>0</v>
      </c>
      <c r="Q47" s="26">
        <v>0</v>
      </c>
      <c r="R47" s="26">
        <v>0</v>
      </c>
      <c r="S47" s="26">
        <v>219</v>
      </c>
      <c r="T47" s="26">
        <v>0</v>
      </c>
      <c r="U47" s="26">
        <v>0</v>
      </c>
      <c r="V47" s="26">
        <v>0</v>
      </c>
      <c r="W47" s="20">
        <v>0</v>
      </c>
      <c r="X47" s="1"/>
      <c r="Y47" s="1"/>
    </row>
    <row r="48" spans="4:25" ht="13.5" thickBot="1">
      <c r="D48" s="10">
        <v>45</v>
      </c>
      <c r="E48" s="22" t="s">
        <v>84</v>
      </c>
      <c r="F48" s="23">
        <v>1954</v>
      </c>
      <c r="G48" s="24" t="s">
        <v>85</v>
      </c>
      <c r="H48" s="14">
        <f>LARGE(M48:W48,1)+LARGE(M48:W48,2)+LARGE(M48:W48,3)+LARGE(M48:W48,4)</f>
        <v>218</v>
      </c>
      <c r="I48" s="15">
        <f>LARGE(M48:W48,1)</f>
        <v>218</v>
      </c>
      <c r="J48" s="16">
        <f>LARGE(M48:W48,2)</f>
        <v>0</v>
      </c>
      <c r="K48" s="16">
        <f>LARGE(M48:W48,3)</f>
        <v>0</v>
      </c>
      <c r="L48" s="17">
        <f>LARGE(M48:W48,4)</f>
        <v>0</v>
      </c>
      <c r="M48" s="27">
        <v>0</v>
      </c>
      <c r="N48" s="26">
        <v>218</v>
      </c>
      <c r="O48" s="26">
        <v>0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0">
        <v>0</v>
      </c>
      <c r="X48" s="1"/>
      <c r="Y48" s="1"/>
    </row>
    <row r="49" spans="4:25" ht="13.5" thickBot="1">
      <c r="D49" s="21">
        <v>46</v>
      </c>
      <c r="E49" s="22" t="s">
        <v>86</v>
      </c>
      <c r="F49" s="23">
        <v>1952</v>
      </c>
      <c r="G49" s="24" t="s">
        <v>87</v>
      </c>
      <c r="H49" s="14">
        <f>LARGE(M49:W49,1)+LARGE(M49:W49,2)+LARGE(M49:W49,3)+LARGE(M49:W49,4)</f>
        <v>217</v>
      </c>
      <c r="I49" s="15">
        <f>LARGE(M49:W49,1)</f>
        <v>217</v>
      </c>
      <c r="J49" s="16">
        <f>LARGE(M49:W49,2)</f>
        <v>0</v>
      </c>
      <c r="K49" s="16">
        <f>LARGE(M49:W49,3)</f>
        <v>0</v>
      </c>
      <c r="L49" s="17">
        <f>LARGE(M49:W49,4)</f>
        <v>0</v>
      </c>
      <c r="M49" s="27">
        <v>0</v>
      </c>
      <c r="N49" s="26">
        <v>217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0">
        <v>0</v>
      </c>
      <c r="X49" s="1"/>
      <c r="Y49" s="1"/>
    </row>
    <row r="50" spans="4:25" ht="13.5" thickBot="1">
      <c r="D50" s="10">
        <v>47</v>
      </c>
      <c r="E50" s="22" t="s">
        <v>88</v>
      </c>
      <c r="F50" s="23">
        <v>1961</v>
      </c>
      <c r="G50" s="24" t="s">
        <v>36</v>
      </c>
      <c r="H50" s="14">
        <f>LARGE(M50:W50,1)+LARGE(M50:W50,2)+LARGE(M50:W50,3)+LARGE(M50:W50,4)</f>
        <v>211</v>
      </c>
      <c r="I50" s="15">
        <f>LARGE(M50:W50,1)</f>
        <v>211</v>
      </c>
      <c r="J50" s="16">
        <f>LARGE(M50:W50,2)</f>
        <v>0</v>
      </c>
      <c r="K50" s="16">
        <f>LARGE(M50:W50,3)</f>
        <v>0</v>
      </c>
      <c r="L50" s="17">
        <f>LARGE(M50:W50,4)</f>
        <v>0</v>
      </c>
      <c r="M50" s="18">
        <v>211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9">
        <v>0</v>
      </c>
      <c r="W50" s="31">
        <v>0</v>
      </c>
      <c r="X50" s="1"/>
      <c r="Y50" s="1"/>
    </row>
    <row r="51" spans="4:25" ht="13.5" thickBot="1">
      <c r="D51" s="21">
        <v>48</v>
      </c>
      <c r="E51" s="22" t="s">
        <v>89</v>
      </c>
      <c r="F51" s="23">
        <v>1951</v>
      </c>
      <c r="G51" s="24" t="s">
        <v>90</v>
      </c>
      <c r="H51" s="14">
        <f>LARGE(M51:W51,1)+LARGE(M51:W51,2)+LARGE(M51:W51,3)+LARGE(M51:W51,4)</f>
        <v>203</v>
      </c>
      <c r="I51" s="15">
        <f>LARGE(M51:W51,1)</f>
        <v>203</v>
      </c>
      <c r="J51" s="16">
        <f>LARGE(M51:W51,2)</f>
        <v>0</v>
      </c>
      <c r="K51" s="16">
        <f>LARGE(M51:W51,3)</f>
        <v>0</v>
      </c>
      <c r="L51" s="17">
        <f>LARGE(M51:W51,4)</f>
        <v>0</v>
      </c>
      <c r="M51" s="25">
        <v>0</v>
      </c>
      <c r="N51" s="26">
        <v>203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0">
        <v>0</v>
      </c>
      <c r="X51" s="1"/>
      <c r="Y51" s="1"/>
    </row>
    <row r="52" spans="4:25" ht="13.5" thickBot="1">
      <c r="D52" s="10">
        <v>49</v>
      </c>
      <c r="E52" s="22" t="s">
        <v>91</v>
      </c>
      <c r="F52" s="23">
        <v>1950</v>
      </c>
      <c r="G52" s="24" t="s">
        <v>92</v>
      </c>
      <c r="H52" s="14">
        <f>LARGE(M52:W52,1)+LARGE(M52:W52,2)+LARGE(M52:W52,3)+LARGE(M52:W52,4)</f>
        <v>202</v>
      </c>
      <c r="I52" s="15">
        <f>LARGE(M52:W52,1)</f>
        <v>202</v>
      </c>
      <c r="J52" s="16">
        <f>LARGE(M52:W52,2)</f>
        <v>0</v>
      </c>
      <c r="K52" s="16">
        <f>LARGE(M52:W52,3)</f>
        <v>0</v>
      </c>
      <c r="L52" s="17">
        <f>LARGE(M52:W52,4)</f>
        <v>0</v>
      </c>
      <c r="M52" s="27">
        <v>0</v>
      </c>
      <c r="N52" s="26">
        <v>202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0">
        <v>0</v>
      </c>
      <c r="X52" s="1"/>
      <c r="Y52" s="1"/>
    </row>
    <row r="53" spans="4:25" ht="13.5" thickBot="1">
      <c r="D53" s="21">
        <v>50</v>
      </c>
      <c r="E53" s="22" t="s">
        <v>93</v>
      </c>
      <c r="F53" s="23">
        <v>1947</v>
      </c>
      <c r="G53" s="24" t="s">
        <v>52</v>
      </c>
      <c r="H53" s="14">
        <f>LARGE(M53:W53,1)+LARGE(M53:W53,2)+LARGE(M53:W53,3)+LARGE(M53:W53,4)</f>
        <v>200</v>
      </c>
      <c r="I53" s="15">
        <f>LARGE(M53:W53,1)</f>
        <v>200</v>
      </c>
      <c r="J53" s="16">
        <f>LARGE(M53:W53,2)</f>
        <v>0</v>
      </c>
      <c r="K53" s="16">
        <f>LARGE(M53:W53,3)</f>
        <v>0</v>
      </c>
      <c r="L53" s="17">
        <f>LARGE(M53:W53,4)</f>
        <v>0</v>
      </c>
      <c r="M53" s="27">
        <v>0</v>
      </c>
      <c r="N53" s="26">
        <v>200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0">
        <v>0</v>
      </c>
      <c r="X53" s="1"/>
      <c r="Y53" s="1"/>
    </row>
    <row r="54" spans="4:25" ht="13.5" thickBot="1">
      <c r="D54" s="10">
        <v>51</v>
      </c>
      <c r="E54" s="29" t="s">
        <v>94</v>
      </c>
      <c r="F54" s="30">
        <v>1952</v>
      </c>
      <c r="G54" s="24" t="s">
        <v>80</v>
      </c>
      <c r="H54" s="14">
        <f>LARGE(M54:W54,1)+LARGE(M54:W54,2)+LARGE(M54:W54,3)+LARGE(M54:W54,4)</f>
        <v>198</v>
      </c>
      <c r="I54" s="15">
        <f>LARGE(M54:W54,1)</f>
        <v>198</v>
      </c>
      <c r="J54" s="16">
        <f>LARGE(M54:W54,2)</f>
        <v>0</v>
      </c>
      <c r="K54" s="16">
        <f>LARGE(M54:W54,3)</f>
        <v>0</v>
      </c>
      <c r="L54" s="17">
        <f>LARGE(M54:W54,4)</f>
        <v>0</v>
      </c>
      <c r="M54" s="27">
        <v>0</v>
      </c>
      <c r="N54" s="26">
        <v>198</v>
      </c>
      <c r="O54" s="26">
        <v>0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0">
        <v>0</v>
      </c>
      <c r="X54" s="1"/>
      <c r="Y54" s="1"/>
    </row>
    <row r="55" spans="4:25" ht="13.5" thickBot="1">
      <c r="D55" s="21">
        <v>52</v>
      </c>
      <c r="E55" s="22" t="s">
        <v>95</v>
      </c>
      <c r="F55" s="23">
        <v>1976</v>
      </c>
      <c r="G55" s="24" t="s">
        <v>63</v>
      </c>
      <c r="H55" s="14">
        <f>LARGE(M55:W55,1)+LARGE(M55:W55,2)+LARGE(M55:W55,3)+LARGE(M55:W55,4)</f>
        <v>197</v>
      </c>
      <c r="I55" s="15">
        <f>LARGE(M55:W55,1)</f>
        <v>197</v>
      </c>
      <c r="J55" s="16">
        <f>LARGE(M55:W55,2)</f>
        <v>0</v>
      </c>
      <c r="K55" s="16">
        <f>LARGE(M55:W55,3)</f>
        <v>0</v>
      </c>
      <c r="L55" s="17">
        <f>LARGE(M55:W55,4)</f>
        <v>0</v>
      </c>
      <c r="M55" s="27">
        <v>0</v>
      </c>
      <c r="N55" s="26">
        <v>0</v>
      </c>
      <c r="O55" s="26">
        <v>197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0">
        <v>0</v>
      </c>
      <c r="X55" s="1"/>
      <c r="Y55" s="1"/>
    </row>
    <row r="56" spans="4:25" ht="13.5" thickBot="1">
      <c r="D56" s="10">
        <v>53</v>
      </c>
      <c r="E56" s="29" t="s">
        <v>56</v>
      </c>
      <c r="F56" s="30">
        <v>1981</v>
      </c>
      <c r="G56" s="24" t="s">
        <v>57</v>
      </c>
      <c r="H56" s="14">
        <f>LARGE(M56:W56,1)+LARGE(M56:W56,2)+LARGE(M56:W56,3)+LARGE(M56:W56,4)</f>
        <v>193</v>
      </c>
      <c r="I56" s="15">
        <f>LARGE(M56:W56,1)</f>
        <v>193</v>
      </c>
      <c r="J56" s="16">
        <f>LARGE(M56:W56,2)</f>
        <v>0</v>
      </c>
      <c r="K56" s="16">
        <f>LARGE(M56:W56,3)</f>
        <v>0</v>
      </c>
      <c r="L56" s="17">
        <f>LARGE(M56:W56,4)</f>
        <v>0</v>
      </c>
      <c r="M56" s="27">
        <v>0</v>
      </c>
      <c r="N56" s="26">
        <v>193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0">
        <v>0</v>
      </c>
      <c r="X56" s="1"/>
      <c r="Y56" s="1"/>
    </row>
    <row r="57" spans="4:25" ht="13.5" thickBot="1">
      <c r="D57" s="21">
        <v>54</v>
      </c>
      <c r="E57" s="29" t="s">
        <v>96</v>
      </c>
      <c r="F57" s="30"/>
      <c r="G57" s="24" t="s">
        <v>97</v>
      </c>
      <c r="H57" s="14">
        <f>LARGE(M57:W57,1)+LARGE(M57:W57,2)+LARGE(M57:W57,3)+LARGE(M57:W57,4)</f>
        <v>193</v>
      </c>
      <c r="I57" s="15">
        <f>LARGE(M57:W57,1)</f>
        <v>193</v>
      </c>
      <c r="J57" s="16">
        <f>LARGE(M57:W57,2)</f>
        <v>0</v>
      </c>
      <c r="K57" s="16">
        <f>LARGE(M57:W57,3)</f>
        <v>0</v>
      </c>
      <c r="L57" s="17">
        <f>LARGE(M57:W57,4)</f>
        <v>0</v>
      </c>
      <c r="M57" s="27">
        <v>0</v>
      </c>
      <c r="N57" s="26">
        <v>0</v>
      </c>
      <c r="O57" s="26">
        <v>0</v>
      </c>
      <c r="P57" s="26">
        <v>193</v>
      </c>
      <c r="Q57" s="26">
        <v>0</v>
      </c>
      <c r="R57" s="26">
        <v>0</v>
      </c>
      <c r="S57" s="26">
        <v>0</v>
      </c>
      <c r="T57" s="26">
        <v>0</v>
      </c>
      <c r="U57" s="26">
        <v>0</v>
      </c>
      <c r="V57" s="26">
        <v>0</v>
      </c>
      <c r="W57" s="20">
        <v>0</v>
      </c>
      <c r="X57" s="1"/>
      <c r="Y57" s="1"/>
    </row>
    <row r="58" spans="4:25" ht="13.5" thickBot="1">
      <c r="D58" s="10">
        <v>55</v>
      </c>
      <c r="E58" s="29" t="s">
        <v>98</v>
      </c>
      <c r="F58" s="30">
        <v>1956</v>
      </c>
      <c r="G58" s="24" t="s">
        <v>52</v>
      </c>
      <c r="H58" s="14">
        <f>LARGE(M58:W58,1)+LARGE(M58:W58,2)+LARGE(M58:W58,3)+LARGE(M58:W58,4)</f>
        <v>189</v>
      </c>
      <c r="I58" s="15">
        <f>LARGE(M58:W58,1)</f>
        <v>189</v>
      </c>
      <c r="J58" s="16">
        <f>LARGE(M58:W58,2)</f>
        <v>0</v>
      </c>
      <c r="K58" s="16">
        <f>LARGE(M58:W58,3)</f>
        <v>0</v>
      </c>
      <c r="L58" s="17">
        <f>LARGE(M58:W58,4)</f>
        <v>0</v>
      </c>
      <c r="M58" s="27">
        <v>0</v>
      </c>
      <c r="N58" s="26">
        <v>189</v>
      </c>
      <c r="O58" s="26">
        <v>0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  <c r="U58" s="26">
        <v>0</v>
      </c>
      <c r="V58" s="26">
        <v>0</v>
      </c>
      <c r="W58" s="20">
        <v>0</v>
      </c>
      <c r="X58" s="1"/>
      <c r="Y58" s="1"/>
    </row>
    <row r="59" spans="4:25" ht="13.5" thickBot="1">
      <c r="D59" s="21">
        <v>56</v>
      </c>
      <c r="E59" s="22" t="s">
        <v>99</v>
      </c>
      <c r="F59" s="23">
        <v>1948</v>
      </c>
      <c r="G59" s="23" t="s">
        <v>100</v>
      </c>
      <c r="H59" s="14">
        <f>LARGE(M59:W59,1)+LARGE(M59:W59,2)+LARGE(M59:W59,3)+LARGE(M59:W59,4)</f>
        <v>187</v>
      </c>
      <c r="I59" s="15">
        <f>LARGE(M59:W59,1)</f>
        <v>187</v>
      </c>
      <c r="J59" s="16">
        <f>LARGE(M59:W59,2)</f>
        <v>0</v>
      </c>
      <c r="K59" s="16">
        <f>LARGE(M59:W59,3)</f>
        <v>0</v>
      </c>
      <c r="L59" s="17">
        <f>LARGE(M59:W59,4)</f>
        <v>0</v>
      </c>
      <c r="M59" s="27">
        <v>0</v>
      </c>
      <c r="N59" s="26">
        <v>187</v>
      </c>
      <c r="O59" s="26">
        <v>0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  <c r="U59" s="26">
        <v>0</v>
      </c>
      <c r="V59" s="26">
        <v>0</v>
      </c>
      <c r="W59" s="20">
        <v>0</v>
      </c>
      <c r="X59" s="1"/>
      <c r="Y59" s="1"/>
    </row>
    <row r="60" spans="4:25" ht="13.5" thickBot="1">
      <c r="D60" s="10">
        <v>57</v>
      </c>
      <c r="E60" s="29" t="s">
        <v>101</v>
      </c>
      <c r="F60" s="30">
        <v>1972</v>
      </c>
      <c r="G60" s="23" t="s">
        <v>36</v>
      </c>
      <c r="H60" s="14">
        <f>LARGE(M60:W60,1)+LARGE(M60:W60,2)+LARGE(M60:W60,3)+LARGE(M60:W60,4)</f>
        <v>179</v>
      </c>
      <c r="I60" s="15">
        <f>LARGE(M60:W60,1)</f>
        <v>179</v>
      </c>
      <c r="J60" s="16">
        <f>LARGE(M60:W60,2)</f>
        <v>0</v>
      </c>
      <c r="K60" s="16">
        <f>LARGE(M60:W60,3)</f>
        <v>0</v>
      </c>
      <c r="L60" s="17">
        <f>LARGE(M60:W60,4)</f>
        <v>0</v>
      </c>
      <c r="M60" s="27">
        <v>0</v>
      </c>
      <c r="N60" s="26">
        <v>179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0">
        <v>0</v>
      </c>
      <c r="X60" s="1"/>
      <c r="Y60" s="1"/>
    </row>
    <row r="61" spans="4:25" ht="13.5" thickBot="1">
      <c r="D61" s="21">
        <v>58</v>
      </c>
      <c r="E61" s="22" t="s">
        <v>102</v>
      </c>
      <c r="F61" s="23">
        <v>1949</v>
      </c>
      <c r="G61" s="24" t="s">
        <v>103</v>
      </c>
      <c r="H61" s="14">
        <f>LARGE(M61:W61,1)+LARGE(M61:W61,2)+LARGE(M61:W61,3)+LARGE(M61:W61,4)</f>
        <v>179</v>
      </c>
      <c r="I61" s="15">
        <f>LARGE(M61:W61,1)</f>
        <v>179</v>
      </c>
      <c r="J61" s="16">
        <f>LARGE(M61:W61,2)</f>
        <v>0</v>
      </c>
      <c r="K61" s="16">
        <f>LARGE(M61:W61,3)</f>
        <v>0</v>
      </c>
      <c r="L61" s="17">
        <f>LARGE(M61:W61,4)</f>
        <v>0</v>
      </c>
      <c r="M61" s="27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179</v>
      </c>
      <c r="U61" s="26">
        <v>0</v>
      </c>
      <c r="V61" s="26">
        <v>0</v>
      </c>
      <c r="W61" s="20">
        <v>0</v>
      </c>
      <c r="X61" s="1"/>
      <c r="Y61" s="1"/>
    </row>
    <row r="62" spans="4:25" ht="13.5" thickBot="1">
      <c r="D62" s="10">
        <v>59</v>
      </c>
      <c r="E62" s="22" t="s">
        <v>104</v>
      </c>
      <c r="F62" s="23">
        <v>1972</v>
      </c>
      <c r="G62" s="24" t="s">
        <v>57</v>
      </c>
      <c r="H62" s="14">
        <f>LARGE(M62:W62,1)+LARGE(M62:W62,2)+LARGE(M62:W62,3)+LARGE(M62:W62,4)</f>
        <v>179</v>
      </c>
      <c r="I62" s="15">
        <f>LARGE(M62:W62,1)</f>
        <v>179</v>
      </c>
      <c r="J62" s="16">
        <f>LARGE(M62:W62,2)</f>
        <v>0</v>
      </c>
      <c r="K62" s="16">
        <f>LARGE(M62:W62,3)</f>
        <v>0</v>
      </c>
      <c r="L62" s="17">
        <f>LARGE(M62:W62,4)</f>
        <v>0</v>
      </c>
      <c r="M62" s="27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179</v>
      </c>
      <c r="U62" s="26">
        <v>0</v>
      </c>
      <c r="V62" s="26">
        <v>0</v>
      </c>
      <c r="W62" s="20">
        <v>0</v>
      </c>
      <c r="X62" s="1"/>
      <c r="Y62" s="1"/>
    </row>
    <row r="63" spans="4:26" ht="13.5" thickBot="1">
      <c r="D63" s="21">
        <v>60</v>
      </c>
      <c r="E63" s="29" t="s">
        <v>105</v>
      </c>
      <c r="F63" s="30">
        <v>1953</v>
      </c>
      <c r="G63" s="24" t="s">
        <v>90</v>
      </c>
      <c r="H63" s="14">
        <f>LARGE(M63:W63,1)+LARGE(M63:W63,2)+LARGE(M63:W63,3)+LARGE(M63:W63,4)</f>
        <v>177</v>
      </c>
      <c r="I63" s="15">
        <f>LARGE(M63:W63,1)</f>
        <v>177</v>
      </c>
      <c r="J63" s="16">
        <f>LARGE(M63:W63,2)</f>
        <v>0</v>
      </c>
      <c r="K63" s="16">
        <f>LARGE(M63:W63,3)</f>
        <v>0</v>
      </c>
      <c r="L63" s="17">
        <f>LARGE(M63:W63,4)</f>
        <v>0</v>
      </c>
      <c r="M63" s="27">
        <v>0</v>
      </c>
      <c r="N63" s="26">
        <v>177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0">
        <v>0</v>
      </c>
      <c r="X63" s="1"/>
      <c r="Y63" s="1"/>
      <c r="Z63" s="1"/>
    </row>
    <row r="64" spans="3:58" s="38" customFormat="1" ht="13.5" thickBot="1">
      <c r="C64" s="1"/>
      <c r="D64" s="10">
        <v>61</v>
      </c>
      <c r="E64" s="40" t="s">
        <v>132</v>
      </c>
      <c r="F64" s="41">
        <v>1977</v>
      </c>
      <c r="G64" s="42" t="s">
        <v>60</v>
      </c>
      <c r="H64" s="14">
        <f>LARGE(M64:W64,1)+LARGE(M64:W64,2)+LARGE(M64:W64,3)+LARGE(M64:W64,4)</f>
        <v>176</v>
      </c>
      <c r="I64" s="15">
        <f>LARGE(M64:W64,1)</f>
        <v>176</v>
      </c>
      <c r="J64" s="16">
        <f>LARGE(M64:W64,2)</f>
        <v>0</v>
      </c>
      <c r="K64" s="16">
        <f>LARGE(M64:W64,3)</f>
        <v>0</v>
      </c>
      <c r="L64" s="17">
        <f>LARGE(M64:W64,4)</f>
        <v>0</v>
      </c>
      <c r="M64" s="27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0">
        <v>176</v>
      </c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</row>
    <row r="65" spans="4:25" ht="13.5" thickBot="1">
      <c r="D65" s="21">
        <v>62</v>
      </c>
      <c r="E65" s="40" t="s">
        <v>133</v>
      </c>
      <c r="F65" s="41">
        <v>1986</v>
      </c>
      <c r="G65" s="42" t="s">
        <v>60</v>
      </c>
      <c r="H65" s="14">
        <f>LARGE(M65:W65,1)+LARGE(M65:W65,2)+LARGE(M65:W65,3)+LARGE(M65:W65,4)</f>
        <v>176</v>
      </c>
      <c r="I65" s="15">
        <f>LARGE(M65:W65,1)</f>
        <v>176</v>
      </c>
      <c r="J65" s="16">
        <f>LARGE(M65:W65,2)</f>
        <v>0</v>
      </c>
      <c r="K65" s="16">
        <f>LARGE(M65:W65,3)</f>
        <v>0</v>
      </c>
      <c r="L65" s="17">
        <f>LARGE(M65:W65,4)</f>
        <v>0</v>
      </c>
      <c r="M65" s="27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26">
        <v>0</v>
      </c>
      <c r="W65" s="20">
        <v>176</v>
      </c>
      <c r="X65" s="1"/>
      <c r="Y65" s="1"/>
    </row>
    <row r="66" spans="4:25" ht="13.5" thickBot="1">
      <c r="D66" s="10">
        <v>63</v>
      </c>
      <c r="E66" s="29" t="s">
        <v>106</v>
      </c>
      <c r="F66" s="30">
        <v>1978</v>
      </c>
      <c r="G66" s="24" t="s">
        <v>57</v>
      </c>
      <c r="H66" s="14">
        <f>LARGE(M66:W66,1)+LARGE(M66:W66,2)+LARGE(M66:W66,3)+LARGE(M66:W66,4)</f>
        <v>159</v>
      </c>
      <c r="I66" s="15">
        <f>LARGE(M66:W66,1)</f>
        <v>159</v>
      </c>
      <c r="J66" s="16">
        <f>LARGE(M66:W66,2)</f>
        <v>0</v>
      </c>
      <c r="K66" s="16">
        <f>LARGE(M66:W66,3)</f>
        <v>0</v>
      </c>
      <c r="L66" s="17">
        <f>LARGE(M66:W66,4)</f>
        <v>0</v>
      </c>
      <c r="M66" s="27">
        <v>0</v>
      </c>
      <c r="N66" s="26">
        <v>159</v>
      </c>
      <c r="O66" s="26">
        <v>0</v>
      </c>
      <c r="P66" s="26">
        <v>0</v>
      </c>
      <c r="Q66" s="26">
        <v>0</v>
      </c>
      <c r="R66" s="26">
        <v>0</v>
      </c>
      <c r="S66" s="26">
        <v>0</v>
      </c>
      <c r="T66" s="26">
        <v>0</v>
      </c>
      <c r="U66" s="26">
        <v>0</v>
      </c>
      <c r="V66" s="26">
        <v>0</v>
      </c>
      <c r="W66" s="20">
        <v>0</v>
      </c>
      <c r="X66" s="1"/>
      <c r="Y66" s="1"/>
    </row>
    <row r="67" spans="4:25" ht="13.5" thickBot="1">
      <c r="D67" s="21">
        <v>64</v>
      </c>
      <c r="E67" s="29" t="s">
        <v>107</v>
      </c>
      <c r="F67" s="30">
        <v>1960</v>
      </c>
      <c r="G67" s="24" t="s">
        <v>52</v>
      </c>
      <c r="H67" s="14">
        <f>LARGE(M67:W67,1)+LARGE(M67:W67,2)+LARGE(M67:W67,3)+LARGE(M67:W67,4)</f>
        <v>156</v>
      </c>
      <c r="I67" s="15">
        <f>LARGE(M67:W67,1)</f>
        <v>156</v>
      </c>
      <c r="J67" s="16">
        <f>LARGE(M67:W67,2)</f>
        <v>0</v>
      </c>
      <c r="K67" s="16">
        <f>LARGE(M67:W67,3)</f>
        <v>0</v>
      </c>
      <c r="L67" s="17">
        <f>LARGE(M67:W67,4)</f>
        <v>0</v>
      </c>
      <c r="M67" s="27">
        <v>0</v>
      </c>
      <c r="N67" s="26">
        <v>156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0">
        <v>0</v>
      </c>
      <c r="X67" s="1"/>
      <c r="Y67" s="1"/>
    </row>
    <row r="68" spans="4:25" ht="13.5" thickBot="1">
      <c r="D68" s="10">
        <v>65</v>
      </c>
      <c r="E68" s="29" t="s">
        <v>108</v>
      </c>
      <c r="F68" s="30">
        <v>1953</v>
      </c>
      <c r="G68" s="24" t="s">
        <v>57</v>
      </c>
      <c r="H68" s="14">
        <f>LARGE(M68:W68,1)+LARGE(M68:W68,2)+LARGE(M68:W68,3)+LARGE(M68:W68,4)</f>
        <v>140</v>
      </c>
      <c r="I68" s="15">
        <f>LARGE(M68:W68,1)</f>
        <v>140</v>
      </c>
      <c r="J68" s="16">
        <f>LARGE(M68:W68,2)</f>
        <v>0</v>
      </c>
      <c r="K68" s="16">
        <f>LARGE(M68:W68,3)</f>
        <v>0</v>
      </c>
      <c r="L68" s="17">
        <f>LARGE(M68:W68,4)</f>
        <v>0</v>
      </c>
      <c r="M68" s="27">
        <v>0</v>
      </c>
      <c r="N68" s="26">
        <v>140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0">
        <v>0</v>
      </c>
      <c r="X68" s="1"/>
      <c r="Y68" s="1"/>
    </row>
    <row r="69" spans="4:25" ht="13.5" thickBot="1">
      <c r="D69" s="21">
        <v>66</v>
      </c>
      <c r="E69" s="29" t="s">
        <v>110</v>
      </c>
      <c r="F69" s="30">
        <v>1956</v>
      </c>
      <c r="G69" s="24" t="s">
        <v>57</v>
      </c>
      <c r="H69" s="14">
        <f>LARGE(M69:W69,1)+LARGE(M69:W69,2)+LARGE(M69:W69,3)+LARGE(M69:W69,4)</f>
        <v>74</v>
      </c>
      <c r="I69" s="15">
        <f>LARGE(M69:W69,1)</f>
        <v>74</v>
      </c>
      <c r="J69" s="16">
        <f>LARGE(M69:W69,2)</f>
        <v>0</v>
      </c>
      <c r="K69" s="16">
        <f>LARGE(M69:W69,3)</f>
        <v>0</v>
      </c>
      <c r="L69" s="17">
        <f>LARGE(M69:W69,4)</f>
        <v>0</v>
      </c>
      <c r="M69" s="27">
        <v>0</v>
      </c>
      <c r="N69" s="26">
        <v>0</v>
      </c>
      <c r="O69" s="26">
        <v>0</v>
      </c>
      <c r="P69" s="26">
        <v>74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0">
        <v>0</v>
      </c>
      <c r="X69" s="1"/>
      <c r="Y69" s="1"/>
    </row>
    <row r="70" spans="4:25" ht="13.5" thickBot="1">
      <c r="D70" s="10">
        <v>67</v>
      </c>
      <c r="E70" s="29" t="s">
        <v>111</v>
      </c>
      <c r="F70" s="30">
        <v>1977</v>
      </c>
      <c r="G70" s="24" t="s">
        <v>57</v>
      </c>
      <c r="H70" s="14">
        <f>LARGE(M70:W70,1)+LARGE(M70:W70,2)+LARGE(M70:W70,3)+LARGE(M70:W70,4)</f>
        <v>55</v>
      </c>
      <c r="I70" s="15">
        <f>LARGE(M70:W70,1)</f>
        <v>55</v>
      </c>
      <c r="J70" s="16">
        <f>LARGE(M70:W70,2)</f>
        <v>0</v>
      </c>
      <c r="K70" s="16">
        <f>LARGE(M70:W70,3)</f>
        <v>0</v>
      </c>
      <c r="L70" s="17">
        <f>LARGE(M70:W70,4)</f>
        <v>0</v>
      </c>
      <c r="M70" s="27">
        <v>0</v>
      </c>
      <c r="N70" s="26">
        <v>55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0">
        <v>0</v>
      </c>
      <c r="X70" s="1"/>
      <c r="Y70" s="1"/>
    </row>
    <row r="71" spans="4:25" ht="13.5" thickBot="1">
      <c r="D71" s="21">
        <v>68</v>
      </c>
      <c r="E71" s="22" t="s">
        <v>112</v>
      </c>
      <c r="F71" s="23">
        <v>1952</v>
      </c>
      <c r="G71" s="23" t="s">
        <v>47</v>
      </c>
      <c r="H71" s="14">
        <f>LARGE(M71:W71,1)+LARGE(M71:W71,2)+LARGE(M71:W71,3)+LARGE(M71:W71,4)</f>
        <v>0</v>
      </c>
      <c r="I71" s="15">
        <f>LARGE(M71:W71,1)</f>
        <v>0</v>
      </c>
      <c r="J71" s="16">
        <f>LARGE(M71:W71,2)</f>
        <v>0</v>
      </c>
      <c r="K71" s="16">
        <f>LARGE(M71:W71,3)</f>
        <v>0</v>
      </c>
      <c r="L71" s="17">
        <f>LARGE(M71:W71,4)</f>
        <v>0</v>
      </c>
      <c r="M71" s="27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0">
        <v>0</v>
      </c>
      <c r="X71" s="1"/>
      <c r="Y71" s="1"/>
    </row>
    <row r="72" spans="4:25" ht="13.5" thickBot="1">
      <c r="D72" s="10">
        <v>69</v>
      </c>
      <c r="E72" s="22" t="s">
        <v>113</v>
      </c>
      <c r="F72" s="23">
        <v>1958</v>
      </c>
      <c r="G72" s="23" t="s">
        <v>29</v>
      </c>
      <c r="H72" s="14">
        <f>LARGE(M72:W72,1)+LARGE(M72:W72,2)+LARGE(M72:W72,3)+LARGE(M72:W72,4)</f>
        <v>0</v>
      </c>
      <c r="I72" s="15">
        <f>LARGE(M72:W72,1)</f>
        <v>0</v>
      </c>
      <c r="J72" s="16">
        <f>LARGE(M72:W72,2)</f>
        <v>0</v>
      </c>
      <c r="K72" s="16">
        <f>LARGE(M72:W72,3)</f>
        <v>0</v>
      </c>
      <c r="L72" s="17">
        <f>LARGE(M72:W72,4)</f>
        <v>0</v>
      </c>
      <c r="M72" s="27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0">
        <v>0</v>
      </c>
      <c r="X72" s="1"/>
      <c r="Y72" s="1"/>
    </row>
    <row r="73" spans="4:25" ht="13.5" thickBot="1">
      <c r="D73" s="21">
        <v>70</v>
      </c>
      <c r="E73" s="22" t="s">
        <v>114</v>
      </c>
      <c r="F73" s="23">
        <v>1978</v>
      </c>
      <c r="G73" s="23" t="s">
        <v>52</v>
      </c>
      <c r="H73" s="14">
        <f>LARGE(M73:W73,1)+LARGE(M73:W73,2)+LARGE(M73:W73,3)+LARGE(M73:W73,4)</f>
        <v>0</v>
      </c>
      <c r="I73" s="15">
        <f>LARGE(M73:W73,1)</f>
        <v>0</v>
      </c>
      <c r="J73" s="16">
        <f>LARGE(M73:W73,2)</f>
        <v>0</v>
      </c>
      <c r="K73" s="16">
        <f>LARGE(M73:W73,3)</f>
        <v>0</v>
      </c>
      <c r="L73" s="17">
        <f>LARGE(M73:W73,4)</f>
        <v>0</v>
      </c>
      <c r="M73" s="27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0</v>
      </c>
      <c r="V73" s="26">
        <v>0</v>
      </c>
      <c r="W73" s="20">
        <v>0</v>
      </c>
      <c r="X73" s="1"/>
      <c r="Y73" s="1"/>
    </row>
    <row r="74" spans="4:25" ht="13.5" thickBot="1">
      <c r="D74" s="10">
        <v>71</v>
      </c>
      <c r="E74" s="22" t="s">
        <v>79</v>
      </c>
      <c r="F74" s="23">
        <v>1957</v>
      </c>
      <c r="G74" s="23" t="s">
        <v>115</v>
      </c>
      <c r="H74" s="14">
        <f>LARGE(M74:W74,1)+LARGE(M74:W74,2)+LARGE(M74:W74,3)+LARGE(M74:W74,4)</f>
        <v>0</v>
      </c>
      <c r="I74" s="39">
        <f>LARGE(M74:W74,1)</f>
        <v>0</v>
      </c>
      <c r="J74" s="16">
        <f>LARGE(M74:W74,2)</f>
        <v>0</v>
      </c>
      <c r="K74" s="16">
        <f>LARGE(M74:W74,3)</f>
        <v>0</v>
      </c>
      <c r="L74" s="17">
        <f>LARGE(M74:W74,4)</f>
        <v>0</v>
      </c>
      <c r="M74" s="27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0">
        <v>0</v>
      </c>
      <c r="X74" s="1"/>
      <c r="Y74" s="1"/>
    </row>
    <row r="75" spans="4:25" ht="13.5" thickBot="1">
      <c r="D75" s="21">
        <v>72</v>
      </c>
      <c r="E75" s="22" t="s">
        <v>116</v>
      </c>
      <c r="F75" s="23">
        <v>1981</v>
      </c>
      <c r="G75" s="23" t="s">
        <v>52</v>
      </c>
      <c r="H75" s="14">
        <f>LARGE(M75:W75,1)+LARGE(M75:W75,2)+LARGE(M75:W75,3)+LARGE(M75:W75,4)</f>
        <v>0</v>
      </c>
      <c r="I75" s="15">
        <f>LARGE(M75:W75,1)</f>
        <v>0</v>
      </c>
      <c r="J75" s="16">
        <f>LARGE(M75:W75,2)</f>
        <v>0</v>
      </c>
      <c r="K75" s="16">
        <f>LARGE(M75:W75,3)</f>
        <v>0</v>
      </c>
      <c r="L75" s="17">
        <f>LARGE(M75:W75,4)</f>
        <v>0</v>
      </c>
      <c r="M75" s="27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0</v>
      </c>
      <c r="V75" s="26">
        <v>0</v>
      </c>
      <c r="W75" s="20">
        <v>0</v>
      </c>
      <c r="X75" s="1"/>
      <c r="Y75" s="1"/>
    </row>
    <row r="76" spans="4:25" ht="13.5" thickBot="1">
      <c r="D76" s="10">
        <v>73</v>
      </c>
      <c r="E76" s="22" t="s">
        <v>117</v>
      </c>
      <c r="F76" s="23">
        <v>1942</v>
      </c>
      <c r="G76" s="23" t="s">
        <v>118</v>
      </c>
      <c r="H76" s="14">
        <f>LARGE(M76:W76,1)+LARGE(M76:W76,2)+LARGE(M76:W76,3)+LARGE(M76:W76,4)</f>
        <v>0</v>
      </c>
      <c r="I76" s="15">
        <f>LARGE(M76:W76,1)</f>
        <v>0</v>
      </c>
      <c r="J76" s="16">
        <f>LARGE(M76:W76,2)</f>
        <v>0</v>
      </c>
      <c r="K76" s="16">
        <f>LARGE(M76:W76,3)</f>
        <v>0</v>
      </c>
      <c r="L76" s="17">
        <f>LARGE(M76:W76,4)</f>
        <v>0</v>
      </c>
      <c r="M76" s="27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0</v>
      </c>
      <c r="V76" s="26">
        <v>0</v>
      </c>
      <c r="W76" s="20">
        <v>0</v>
      </c>
      <c r="X76" s="1"/>
      <c r="Y76" s="1"/>
    </row>
    <row r="77" spans="4:25" ht="13.5" thickBot="1">
      <c r="D77" s="21">
        <v>74</v>
      </c>
      <c r="E77" s="22" t="s">
        <v>119</v>
      </c>
      <c r="F77" s="23">
        <v>1949</v>
      </c>
      <c r="G77" s="24" t="s">
        <v>24</v>
      </c>
      <c r="H77" s="14">
        <f>LARGE(M77:W77,1)+LARGE(M77:W77,2)+LARGE(M77:W77,3)+LARGE(M77:W77,4)</f>
        <v>0</v>
      </c>
      <c r="I77" s="15">
        <f>LARGE(M77:W77,1)</f>
        <v>0</v>
      </c>
      <c r="J77" s="16">
        <f>LARGE(M77:W77,2)</f>
        <v>0</v>
      </c>
      <c r="K77" s="16">
        <f>LARGE(M77:W77,3)</f>
        <v>0</v>
      </c>
      <c r="L77" s="17">
        <f>LARGE(M77:W77,4)</f>
        <v>0</v>
      </c>
      <c r="M77" s="27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0</v>
      </c>
      <c r="V77" s="26">
        <v>0</v>
      </c>
      <c r="W77" s="20">
        <v>0</v>
      </c>
      <c r="X77" s="1"/>
      <c r="Y77" s="1"/>
    </row>
    <row r="78" spans="4:25" ht="13.5" thickBot="1">
      <c r="D78" s="10">
        <v>75</v>
      </c>
      <c r="E78" s="22" t="s">
        <v>120</v>
      </c>
      <c r="F78" s="23">
        <v>1964</v>
      </c>
      <c r="G78" s="23" t="s">
        <v>115</v>
      </c>
      <c r="H78" s="14">
        <f>LARGE(M78:W78,1)+LARGE(M78:W78,2)+LARGE(M78:W78,3)+LARGE(M78:W78,4)</f>
        <v>0</v>
      </c>
      <c r="I78" s="15">
        <f>LARGE(M78:W78,1)</f>
        <v>0</v>
      </c>
      <c r="J78" s="16">
        <f>LARGE(M78:W78,2)</f>
        <v>0</v>
      </c>
      <c r="K78" s="16">
        <f>LARGE(M78:W78,3)</f>
        <v>0</v>
      </c>
      <c r="L78" s="17">
        <f>LARGE(M78:W78,4)</f>
        <v>0</v>
      </c>
      <c r="M78" s="27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0</v>
      </c>
      <c r="V78" s="26">
        <v>0</v>
      </c>
      <c r="W78" s="20">
        <v>0</v>
      </c>
      <c r="X78" s="1"/>
      <c r="Y78" s="1"/>
    </row>
    <row r="79" spans="4:25" ht="13.5" thickBot="1">
      <c r="D79" s="21">
        <v>76</v>
      </c>
      <c r="E79" s="22" t="s">
        <v>121</v>
      </c>
      <c r="F79" s="23">
        <v>1978</v>
      </c>
      <c r="G79" s="23" t="s">
        <v>60</v>
      </c>
      <c r="H79" s="14">
        <f>LARGE(M79:W79,1)+LARGE(M79:W79,2)+LARGE(M79:W79,3)+LARGE(M79:W79,4)</f>
        <v>0</v>
      </c>
      <c r="I79" s="15">
        <f>LARGE(M79:W79,1)</f>
        <v>0</v>
      </c>
      <c r="J79" s="16">
        <f>LARGE(M79:W79,2)</f>
        <v>0</v>
      </c>
      <c r="K79" s="16">
        <f>LARGE(M79:W79,3)</f>
        <v>0</v>
      </c>
      <c r="L79" s="17">
        <f>LARGE(M79:W79,4)</f>
        <v>0</v>
      </c>
      <c r="M79" s="27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  <c r="S79" s="26">
        <v>0</v>
      </c>
      <c r="T79" s="26">
        <v>0</v>
      </c>
      <c r="U79" s="26">
        <v>0</v>
      </c>
      <c r="V79" s="26">
        <v>0</v>
      </c>
      <c r="W79" s="20">
        <v>0</v>
      </c>
      <c r="X79" s="1"/>
      <c r="Y79" s="1"/>
    </row>
    <row r="80" spans="4:25" ht="13.5" thickBot="1">
      <c r="D80" s="10">
        <v>77</v>
      </c>
      <c r="E80" s="22" t="s">
        <v>122</v>
      </c>
      <c r="F80" s="23">
        <v>1953</v>
      </c>
      <c r="G80" s="23" t="s">
        <v>29</v>
      </c>
      <c r="H80" s="14">
        <f>LARGE(M80:W80,1)+LARGE(M80:W80,2)+LARGE(M80:W80,3)+LARGE(M80:W80,4)</f>
        <v>0</v>
      </c>
      <c r="I80" s="15">
        <f>LARGE(M80:W80,1)</f>
        <v>0</v>
      </c>
      <c r="J80" s="16">
        <f>LARGE(M80:W80,2)</f>
        <v>0</v>
      </c>
      <c r="K80" s="16">
        <f>LARGE(M80:W80,3)</f>
        <v>0</v>
      </c>
      <c r="L80" s="17">
        <f>LARGE(M80:W80,4)</f>
        <v>0</v>
      </c>
      <c r="M80" s="27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0">
        <v>0</v>
      </c>
      <c r="X80" s="1"/>
      <c r="Y80" s="1"/>
    </row>
    <row r="81" spans="4:25" ht="13.5" thickBot="1">
      <c r="D81" s="21">
        <v>78</v>
      </c>
      <c r="E81" s="22" t="s">
        <v>123</v>
      </c>
      <c r="F81" s="23">
        <v>1974</v>
      </c>
      <c r="G81" s="23" t="s">
        <v>85</v>
      </c>
      <c r="H81" s="14">
        <f>LARGE(M81:W81,1)+LARGE(M81:W81,2)+LARGE(M81:W81,3)+LARGE(M81:W81,4)</f>
        <v>0</v>
      </c>
      <c r="I81" s="15">
        <f>LARGE(M81:W81,1)</f>
        <v>0</v>
      </c>
      <c r="J81" s="16">
        <f>LARGE(M81:W81,2)</f>
        <v>0</v>
      </c>
      <c r="K81" s="16">
        <f>LARGE(M81:W81,3)</f>
        <v>0</v>
      </c>
      <c r="L81" s="17">
        <f>LARGE(M81:W81,4)</f>
        <v>0</v>
      </c>
      <c r="M81" s="27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  <c r="V81" s="26">
        <v>0</v>
      </c>
      <c r="W81" s="20">
        <v>0</v>
      </c>
      <c r="X81" s="1"/>
      <c r="Y81" s="1"/>
    </row>
    <row r="82" spans="4:25" ht="13.5" thickBot="1">
      <c r="D82" s="10">
        <v>79</v>
      </c>
      <c r="E82" s="22" t="s">
        <v>125</v>
      </c>
      <c r="F82" s="23">
        <v>1979</v>
      </c>
      <c r="G82" s="24" t="s">
        <v>90</v>
      </c>
      <c r="H82" s="14">
        <f>LARGE(M82:W82,1)+LARGE(M82:W82,2)+LARGE(M82:W82,3)+LARGE(M82:W82,4)</f>
        <v>0</v>
      </c>
      <c r="I82" s="15">
        <f>LARGE(M82:W82,1)</f>
        <v>0</v>
      </c>
      <c r="J82" s="16">
        <f>LARGE(M82:W82,2)</f>
        <v>0</v>
      </c>
      <c r="K82" s="16">
        <f>LARGE(M82:W82,3)</f>
        <v>0</v>
      </c>
      <c r="L82" s="17">
        <f>LARGE(M82:W82,4)</f>
        <v>0</v>
      </c>
      <c r="M82" s="27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  <c r="S82" s="26">
        <v>0</v>
      </c>
      <c r="T82" s="26">
        <v>0</v>
      </c>
      <c r="U82" s="26">
        <v>0</v>
      </c>
      <c r="V82" s="26">
        <v>0</v>
      </c>
      <c r="W82" s="20">
        <v>0</v>
      </c>
      <c r="X82" s="1"/>
      <c r="Y82" s="1"/>
    </row>
    <row r="83" spans="4:25" ht="13.5" thickBot="1">
      <c r="D83" s="21">
        <v>80</v>
      </c>
      <c r="E83" s="22" t="s">
        <v>126</v>
      </c>
      <c r="F83" s="23">
        <v>1984</v>
      </c>
      <c r="G83" s="23" t="s">
        <v>36</v>
      </c>
      <c r="H83" s="14">
        <f>LARGE(M83:W83,1)+LARGE(M83:W83,2)+LARGE(M83:W83,3)+LARGE(M83:W83,4)</f>
        <v>0</v>
      </c>
      <c r="I83" s="15">
        <f>LARGE(M83:W83,1)</f>
        <v>0</v>
      </c>
      <c r="J83" s="16">
        <f>LARGE(M83:W83,2)</f>
        <v>0</v>
      </c>
      <c r="K83" s="16">
        <f>LARGE(M83:W83,3)</f>
        <v>0</v>
      </c>
      <c r="L83" s="17">
        <f>LARGE(M83:W83,4)</f>
        <v>0</v>
      </c>
      <c r="M83" s="27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  <c r="V83" s="26">
        <v>0</v>
      </c>
      <c r="W83" s="20">
        <v>0</v>
      </c>
      <c r="X83" s="1"/>
      <c r="Y83" s="1"/>
    </row>
    <row r="84" spans="4:25" ht="13.5" thickBot="1">
      <c r="D84" s="10">
        <v>81</v>
      </c>
      <c r="E84" s="22" t="s">
        <v>127</v>
      </c>
      <c r="F84" s="23">
        <v>1985</v>
      </c>
      <c r="G84" s="23" t="s">
        <v>128</v>
      </c>
      <c r="H84" s="14">
        <f>LARGE(M84:W84,1)+LARGE(M84:W84,2)+LARGE(M84:W84,3)+LARGE(M84:W84,4)</f>
        <v>0</v>
      </c>
      <c r="I84" s="15">
        <f>LARGE(M84:W84,1)</f>
        <v>0</v>
      </c>
      <c r="J84" s="16">
        <f>LARGE(M84:W84,2)</f>
        <v>0</v>
      </c>
      <c r="K84" s="16">
        <f>LARGE(M84:W84,3)</f>
        <v>0</v>
      </c>
      <c r="L84" s="17">
        <f>LARGE(M84:W84,4)</f>
        <v>0</v>
      </c>
      <c r="M84" s="27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0">
        <v>0</v>
      </c>
      <c r="X84" s="1"/>
      <c r="Y84" s="1"/>
    </row>
    <row r="85" spans="4:25" ht="13.5" thickBot="1">
      <c r="D85" s="21">
        <v>82</v>
      </c>
      <c r="E85" s="22" t="s">
        <v>129</v>
      </c>
      <c r="F85" s="23">
        <v>1961</v>
      </c>
      <c r="G85" s="23" t="s">
        <v>100</v>
      </c>
      <c r="H85" s="14">
        <f>LARGE(M85:W85,1)+LARGE(M85:W85,2)+LARGE(M85:W85,3)+LARGE(M85:W85,4)</f>
        <v>0</v>
      </c>
      <c r="I85" s="15">
        <f>LARGE(M85:W85,1)</f>
        <v>0</v>
      </c>
      <c r="J85" s="16">
        <f>LARGE(M85:W85,2)</f>
        <v>0</v>
      </c>
      <c r="K85" s="16">
        <f>LARGE(M85:W85,3)</f>
        <v>0</v>
      </c>
      <c r="L85" s="17">
        <f>LARGE(M85:W85,4)</f>
        <v>0</v>
      </c>
      <c r="M85" s="27">
        <v>0</v>
      </c>
      <c r="N85" s="26">
        <v>0</v>
      </c>
      <c r="O85" s="26">
        <v>0</v>
      </c>
      <c r="P85" s="26">
        <v>0</v>
      </c>
      <c r="Q85" s="26">
        <v>0</v>
      </c>
      <c r="R85" s="26">
        <v>0</v>
      </c>
      <c r="S85" s="26">
        <v>0</v>
      </c>
      <c r="T85" s="26">
        <v>0</v>
      </c>
      <c r="U85" s="26">
        <v>0</v>
      </c>
      <c r="V85" s="26">
        <v>0</v>
      </c>
      <c r="W85" s="20">
        <v>0</v>
      </c>
      <c r="X85" s="1"/>
      <c r="Y85" s="1"/>
    </row>
    <row r="86" spans="4:25" ht="13.5" thickBot="1">
      <c r="D86" s="10">
        <v>83</v>
      </c>
      <c r="E86" s="40" t="s">
        <v>130</v>
      </c>
      <c r="F86" s="41">
        <v>1973</v>
      </c>
      <c r="G86" s="41" t="s">
        <v>47</v>
      </c>
      <c r="H86" s="14">
        <f>LARGE(M86:W86,1)+LARGE(M86:W86,2)+LARGE(M86:W86,3)+LARGE(M86:W86,4)</f>
        <v>0</v>
      </c>
      <c r="I86" s="15">
        <f>LARGE(M86:W86,1)</f>
        <v>0</v>
      </c>
      <c r="J86" s="16">
        <f>LARGE(M86:W86,2)</f>
        <v>0</v>
      </c>
      <c r="K86" s="16">
        <f>LARGE(M86:W86,3)</f>
        <v>0</v>
      </c>
      <c r="L86" s="17">
        <f>LARGE(M86:W86,4)</f>
        <v>0</v>
      </c>
      <c r="M86" s="27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0">
        <v>0</v>
      </c>
      <c r="X86" s="1"/>
      <c r="Y86" s="1"/>
    </row>
    <row r="87" spans="4:25" ht="12.75">
      <c r="D87" s="21">
        <v>84</v>
      </c>
      <c r="E87" s="22" t="s">
        <v>131</v>
      </c>
      <c r="F87" s="23">
        <v>1974</v>
      </c>
      <c r="G87" s="23" t="s">
        <v>63</v>
      </c>
      <c r="H87" s="14">
        <f>LARGE(M87:W87,1)+LARGE(M87:W87,2)+LARGE(M87:W87,3)+LARGE(M87:W87,4)</f>
        <v>0</v>
      </c>
      <c r="I87" s="15">
        <f>LARGE(M87:W87,1)</f>
        <v>0</v>
      </c>
      <c r="J87" s="16">
        <f>LARGE(M87:W87,2)</f>
        <v>0</v>
      </c>
      <c r="K87" s="16">
        <f>LARGE(M87:W87,3)</f>
        <v>0</v>
      </c>
      <c r="L87" s="17">
        <f>LARGE(M87:W87,4)</f>
        <v>0</v>
      </c>
      <c r="M87" s="27">
        <v>0</v>
      </c>
      <c r="N87" s="26">
        <v>0</v>
      </c>
      <c r="O87" s="26">
        <v>0</v>
      </c>
      <c r="P87" s="26">
        <v>0</v>
      </c>
      <c r="Q87" s="26">
        <v>0</v>
      </c>
      <c r="R87" s="26">
        <v>0</v>
      </c>
      <c r="S87" s="26">
        <v>0</v>
      </c>
      <c r="T87" s="26">
        <v>0</v>
      </c>
      <c r="U87" s="26">
        <v>0</v>
      </c>
      <c r="V87" s="26">
        <v>0</v>
      </c>
      <c r="W87" s="20">
        <v>0</v>
      </c>
      <c r="X87" s="1"/>
      <c r="Y87" s="1"/>
    </row>
    <row r="88" spans="24:25" ht="12.75">
      <c r="X88" s="1"/>
      <c r="Y88" s="1"/>
    </row>
    <row r="89" spans="24:25" ht="12.75">
      <c r="X89" s="1"/>
      <c r="Y89" s="1"/>
    </row>
    <row r="90" spans="24:25" ht="12.75">
      <c r="X90" s="1"/>
      <c r="Y90" s="1"/>
    </row>
    <row r="91" spans="24:25" ht="12.75">
      <c r="X91" s="1"/>
      <c r="Y91" s="1"/>
    </row>
    <row r="92" spans="24:25" ht="12.75">
      <c r="X92" s="1"/>
      <c r="Y92" s="1"/>
    </row>
    <row r="93" spans="24:25" ht="12.75">
      <c r="X93" s="1"/>
      <c r="Y93" s="1"/>
    </row>
    <row r="94" spans="24:25" ht="12.75">
      <c r="X94" s="1"/>
      <c r="Y94" s="1"/>
    </row>
    <row r="95" spans="24:25" ht="12.75">
      <c r="X95" s="1"/>
      <c r="Y95" s="1"/>
    </row>
    <row r="96" spans="24:25" ht="12.75">
      <c r="X96" s="1"/>
      <c r="Y96" s="1"/>
    </row>
    <row r="97" spans="24:25" ht="12.75">
      <c r="X97" s="1"/>
      <c r="Y97" s="1"/>
    </row>
    <row r="98" spans="24:25" ht="12.75">
      <c r="X98" s="1"/>
      <c r="Y98" s="1"/>
    </row>
    <row r="99" spans="24:25" ht="12.75">
      <c r="X99" s="1"/>
      <c r="Y99" s="1"/>
    </row>
    <row r="100" spans="24:25" ht="12.75">
      <c r="X100" s="1"/>
      <c r="Y100" s="1"/>
    </row>
    <row r="101" spans="24:25" ht="12.75">
      <c r="X101" s="1"/>
      <c r="Y101" s="1"/>
    </row>
    <row r="102" spans="24:25" ht="12.75">
      <c r="X102" s="1"/>
      <c r="Y102" s="1"/>
    </row>
    <row r="103" spans="24:25" ht="12.75">
      <c r="X103" s="1"/>
      <c r="Y103" s="1"/>
    </row>
    <row r="104" spans="24:25" ht="12.75">
      <c r="X104" s="1"/>
      <c r="Y104" s="1"/>
    </row>
    <row r="105" spans="24:25" ht="12.75">
      <c r="X105" s="1"/>
      <c r="Y105" s="1"/>
    </row>
    <row r="106" spans="24:25" ht="12.75">
      <c r="X106" s="1"/>
      <c r="Y106" s="1"/>
    </row>
    <row r="107" spans="24:25" ht="12.75">
      <c r="X107" s="1"/>
      <c r="Y107" s="1"/>
    </row>
    <row r="108" spans="24:25" ht="12.75">
      <c r="X108" s="1"/>
      <c r="Y108" s="1"/>
    </row>
    <row r="109" spans="24:25" ht="12.75">
      <c r="X109" s="1"/>
      <c r="Y109" s="1"/>
    </row>
    <row r="110" spans="24:25" ht="12.75">
      <c r="X110" s="1"/>
      <c r="Y110" s="1"/>
    </row>
    <row r="111" spans="24:25" ht="12.75">
      <c r="X111" s="1"/>
      <c r="Y111" s="1"/>
    </row>
    <row r="112" spans="24:25" ht="12.75">
      <c r="X112" s="1"/>
      <c r="Y112" s="1"/>
    </row>
    <row r="113" spans="24:25" ht="12.75">
      <c r="X113" s="1"/>
      <c r="Y113" s="1"/>
    </row>
    <row r="114" spans="24:25" ht="12.75">
      <c r="X114" s="1"/>
      <c r="Y114" s="1"/>
    </row>
    <row r="115" spans="24:25" ht="12.75">
      <c r="X115" s="1"/>
      <c r="Y115" s="1"/>
    </row>
    <row r="116" spans="24:25" ht="12.75">
      <c r="X116" s="1"/>
      <c r="Y116" s="1"/>
    </row>
    <row r="117" spans="24:25" ht="12.75">
      <c r="X117" s="1"/>
      <c r="Y117" s="1"/>
    </row>
    <row r="118" spans="24:25" ht="12.75">
      <c r="X118" s="1"/>
      <c r="Y118" s="1"/>
    </row>
    <row r="119" spans="24:25" ht="12.75">
      <c r="X119" s="1"/>
      <c r="Y119" s="1"/>
    </row>
    <row r="120" spans="24:25" ht="12.75">
      <c r="X120" s="1"/>
      <c r="Y120" s="1"/>
    </row>
    <row r="121" spans="24:25" ht="12.75">
      <c r="X121" s="1"/>
      <c r="Y121" s="1"/>
    </row>
    <row r="122" spans="24:25" ht="12.75">
      <c r="X122" s="1"/>
      <c r="Y122" s="1"/>
    </row>
    <row r="123" spans="24:25" ht="12.75">
      <c r="X123" s="1"/>
      <c r="Y123" s="1"/>
    </row>
    <row r="124" spans="24:25" ht="12.75">
      <c r="X124" s="1"/>
      <c r="Y124" s="1"/>
    </row>
    <row r="125" spans="24:25" ht="12.75">
      <c r="X125" s="1"/>
      <c r="Y125" s="1"/>
    </row>
    <row r="126" spans="24:25" ht="12.75">
      <c r="X126" s="1"/>
      <c r="Y126" s="1"/>
    </row>
    <row r="127" spans="24:25" ht="12.75">
      <c r="X127" s="1"/>
      <c r="Y127" s="1"/>
    </row>
    <row r="128" spans="24:25" ht="12.75">
      <c r="X128" s="1"/>
      <c r="Y128" s="1"/>
    </row>
    <row r="129" spans="24:25" ht="12.75">
      <c r="X129" s="1"/>
      <c r="Y129" s="1"/>
    </row>
    <row r="130" spans="24:25" ht="12.75">
      <c r="X130" s="1"/>
      <c r="Y130" s="1"/>
    </row>
    <row r="131" spans="24:25" ht="12.75">
      <c r="X131" s="1"/>
      <c r="Y131" s="1"/>
    </row>
    <row r="132" spans="24:25" ht="12.75">
      <c r="X132" s="1"/>
      <c r="Y132" s="1"/>
    </row>
    <row r="133" spans="24:25" ht="12.75">
      <c r="X133" s="1"/>
      <c r="Y133" s="1"/>
    </row>
    <row r="134" spans="24:25" ht="12.75">
      <c r="X134" s="1"/>
      <c r="Y134" s="1"/>
    </row>
    <row r="135" spans="24:25" ht="12.75">
      <c r="X135" s="1"/>
      <c r="Y135" s="1"/>
    </row>
    <row r="136" spans="24:25" ht="12.75">
      <c r="X136" s="1"/>
      <c r="Y136" s="1"/>
    </row>
    <row r="137" spans="24:25" ht="12.75">
      <c r="X137" s="1"/>
      <c r="Y137" s="1"/>
    </row>
    <row r="138" spans="24:25" ht="12.75">
      <c r="X138" s="1"/>
      <c r="Y138" s="1"/>
    </row>
    <row r="139" spans="24:25" ht="12.75">
      <c r="X139" s="1"/>
      <c r="Y139" s="1"/>
    </row>
    <row r="140" spans="24:25" ht="12.75">
      <c r="X140" s="1"/>
      <c r="Y140" s="1"/>
    </row>
    <row r="141" spans="24:25" ht="12.75">
      <c r="X141" s="1"/>
      <c r="Y141" s="1"/>
    </row>
    <row r="142" spans="24:25" ht="12.75">
      <c r="X142" s="1"/>
      <c r="Y142" s="1"/>
    </row>
    <row r="143" spans="24:25" ht="12.75">
      <c r="X143" s="1"/>
      <c r="Y143" s="1"/>
    </row>
    <row r="144" spans="24:25" ht="12.75">
      <c r="X144" s="1"/>
      <c r="Y144" s="1"/>
    </row>
    <row r="145" spans="24:25" ht="12.75">
      <c r="X145" s="1"/>
      <c r="Y145" s="1"/>
    </row>
    <row r="146" spans="24:25" ht="12.75">
      <c r="X146" s="1"/>
      <c r="Y146" s="1"/>
    </row>
    <row r="147" spans="24:25" ht="12.75">
      <c r="X147" s="1"/>
      <c r="Y147" s="1"/>
    </row>
    <row r="148" spans="24:25" ht="12.75">
      <c r="X148" s="1"/>
      <c r="Y148" s="1"/>
    </row>
    <row r="149" spans="24:25" ht="12.75">
      <c r="X149" s="1"/>
      <c r="Y149" s="1"/>
    </row>
    <row r="150" spans="24:25" ht="12.75">
      <c r="X150" s="1"/>
      <c r="Y150" s="1"/>
    </row>
    <row r="151" spans="24:25" ht="12.75">
      <c r="X151" s="1"/>
      <c r="Y151" s="1"/>
    </row>
    <row r="152" spans="24:25" ht="12.75">
      <c r="X152" s="1"/>
      <c r="Y152" s="1"/>
    </row>
    <row r="153" spans="24:25" ht="12.75">
      <c r="X153" s="1"/>
      <c r="Y153" s="1"/>
    </row>
    <row r="154" spans="24:25" ht="12.75">
      <c r="X154" s="1"/>
      <c r="Y154" s="1"/>
    </row>
    <row r="155" spans="24:25" ht="12.75">
      <c r="X155" s="1"/>
      <c r="Y155" s="1"/>
    </row>
    <row r="156" spans="24:25" ht="12.75">
      <c r="X156" s="1"/>
      <c r="Y156" s="1"/>
    </row>
    <row r="157" spans="24:25" ht="12.75">
      <c r="X157" s="1"/>
      <c r="Y157" s="1"/>
    </row>
    <row r="158" spans="24:25" ht="12.75">
      <c r="X158" s="1"/>
      <c r="Y158" s="1"/>
    </row>
    <row r="159" spans="24:25" ht="12.75">
      <c r="X159" s="1"/>
      <c r="Y159" s="1"/>
    </row>
    <row r="160" spans="24:25" ht="12.75">
      <c r="X160" s="1"/>
      <c r="Y160" s="1"/>
    </row>
    <row r="161" spans="24:25" ht="12.75">
      <c r="X161" s="1"/>
      <c r="Y161" s="1"/>
    </row>
    <row r="162" spans="24:25" ht="12.75">
      <c r="X162" s="1"/>
      <c r="Y162" s="1"/>
    </row>
    <row r="163" spans="24:25" ht="12.75">
      <c r="X163" s="1"/>
      <c r="Y163" s="1"/>
    </row>
    <row r="164" spans="24:25" ht="12.75">
      <c r="X164" s="1"/>
      <c r="Y164" s="1"/>
    </row>
    <row r="165" spans="24:25" ht="12.75">
      <c r="X165" s="1"/>
      <c r="Y165" s="1"/>
    </row>
    <row r="166" spans="24:25" ht="12.75">
      <c r="X166" s="1"/>
      <c r="Y166" s="1"/>
    </row>
    <row r="167" spans="24:25" ht="12.75">
      <c r="X167" s="1"/>
      <c r="Y167" s="1"/>
    </row>
    <row r="168" spans="24:25" ht="12.75">
      <c r="X168" s="1"/>
      <c r="Y168" s="1"/>
    </row>
    <row r="169" spans="24:25" ht="12.75">
      <c r="X169" s="1"/>
      <c r="Y169" s="1"/>
    </row>
    <row r="170" spans="24:25" ht="12.75">
      <c r="X170" s="1"/>
      <c r="Y170" s="1"/>
    </row>
    <row r="171" spans="24:25" ht="12.75">
      <c r="X171" s="1"/>
      <c r="Y171" s="1"/>
    </row>
    <row r="172" spans="24:25" ht="12.75">
      <c r="X172" s="1"/>
      <c r="Y172" s="1"/>
    </row>
    <row r="173" spans="24:25" ht="12.75">
      <c r="X173" s="1"/>
      <c r="Y173" s="1"/>
    </row>
    <row r="174" spans="24:25" ht="12.75">
      <c r="X174" s="1"/>
      <c r="Y174" s="1"/>
    </row>
    <row r="175" spans="24:25" ht="12.75">
      <c r="X175" s="1"/>
      <c r="Y175" s="1"/>
    </row>
    <row r="176" spans="24:25" ht="12.75">
      <c r="X176" s="1"/>
      <c r="Y176" s="1"/>
    </row>
    <row r="177" spans="24:25" ht="12.75">
      <c r="X177" s="1"/>
      <c r="Y177" s="1"/>
    </row>
    <row r="178" spans="24:25" ht="12.75">
      <c r="X178" s="1"/>
      <c r="Y178" s="1"/>
    </row>
    <row r="179" spans="24:25" ht="12.75">
      <c r="X179" s="1"/>
      <c r="Y179" s="1"/>
    </row>
    <row r="180" spans="24:25" ht="12.75">
      <c r="X180" s="1"/>
      <c r="Y180" s="1"/>
    </row>
    <row r="181" spans="24:25" ht="12.75">
      <c r="X181" s="1"/>
      <c r="Y181" s="1"/>
    </row>
    <row r="182" spans="24:25" ht="12.75">
      <c r="X182" s="1"/>
      <c r="Y182" s="1"/>
    </row>
    <row r="183" spans="24:25" ht="12.75">
      <c r="X183" s="1"/>
      <c r="Y183" s="1"/>
    </row>
    <row r="184" spans="24:25" ht="12.75">
      <c r="X184" s="1"/>
      <c r="Y184" s="1"/>
    </row>
    <row r="185" spans="24:25" ht="12.75">
      <c r="X185" s="1"/>
      <c r="Y185" s="1"/>
    </row>
    <row r="186" spans="24:25" ht="12.75">
      <c r="X186" s="1"/>
      <c r="Y186" s="1"/>
    </row>
    <row r="187" spans="24:25" ht="12.75">
      <c r="X187" s="1"/>
      <c r="Y187" s="1"/>
    </row>
    <row r="188" spans="24:25" ht="12.75">
      <c r="X188" s="1"/>
      <c r="Y188" s="1"/>
    </row>
    <row r="189" spans="24:25" ht="12.75">
      <c r="X189" s="1"/>
      <c r="Y189" s="1"/>
    </row>
    <row r="190" spans="24:25" ht="12.75">
      <c r="X190" s="1"/>
      <c r="Y190" s="1"/>
    </row>
    <row r="191" spans="24:25" ht="12.75">
      <c r="X191" s="1"/>
      <c r="Y191" s="1"/>
    </row>
    <row r="192" spans="24:25" ht="12.75">
      <c r="X192" s="1"/>
      <c r="Y192" s="1"/>
    </row>
    <row r="193" spans="24:25" ht="12.75">
      <c r="X193" s="1"/>
      <c r="Y193" s="1"/>
    </row>
    <row r="194" spans="24:25" ht="12.75">
      <c r="X194" s="1"/>
      <c r="Y194" s="1"/>
    </row>
    <row r="195" spans="24:25" ht="12.75">
      <c r="X195" s="1"/>
      <c r="Y195" s="1"/>
    </row>
    <row r="196" spans="24:25" ht="12.75">
      <c r="X196" s="1"/>
      <c r="Y196" s="1"/>
    </row>
    <row r="197" spans="24:25" ht="12.75">
      <c r="X197" s="1"/>
      <c r="Y197" s="1"/>
    </row>
    <row r="198" spans="24:25" ht="12.75">
      <c r="X198" s="1"/>
      <c r="Y198" s="1"/>
    </row>
    <row r="199" spans="24:25" ht="12.75">
      <c r="X199" s="1"/>
      <c r="Y199" s="1"/>
    </row>
    <row r="200" spans="24:25" ht="12.75">
      <c r="X200" s="1"/>
      <c r="Y200" s="1"/>
    </row>
    <row r="201" spans="24:25" ht="12.75">
      <c r="X201" s="1"/>
      <c r="Y201" s="1"/>
    </row>
    <row r="202" spans="24:25" ht="12.75">
      <c r="X202" s="1"/>
      <c r="Y202" s="1"/>
    </row>
    <row r="203" spans="24:25" ht="12.75">
      <c r="X203" s="1"/>
      <c r="Y203" s="1"/>
    </row>
    <row r="204" spans="24:25" ht="12.75">
      <c r="X204" s="1"/>
      <c r="Y204" s="1"/>
    </row>
    <row r="205" spans="24:25" ht="12.75">
      <c r="X205" s="1"/>
      <c r="Y205" s="1"/>
    </row>
    <row r="206" spans="24:25" ht="12.75">
      <c r="X206" s="1"/>
      <c r="Y206" s="1"/>
    </row>
    <row r="207" spans="24:25" ht="12.75">
      <c r="X207" s="1"/>
      <c r="Y207" s="1"/>
    </row>
    <row r="208" spans="24:25" ht="12.75">
      <c r="X208" s="1"/>
      <c r="Y208" s="1"/>
    </row>
    <row r="209" spans="24:25" ht="12.75">
      <c r="X209" s="1"/>
      <c r="Y209" s="1"/>
    </row>
    <row r="210" spans="24:25" ht="12.75">
      <c r="X210" s="1"/>
      <c r="Y210" s="1"/>
    </row>
    <row r="211" spans="24:25" ht="12.75">
      <c r="X211" s="1"/>
      <c r="Y211" s="1"/>
    </row>
    <row r="212" spans="24:25" ht="12.75">
      <c r="X212" s="1"/>
      <c r="Y212" s="1"/>
    </row>
    <row r="213" spans="24:25" ht="12.75">
      <c r="X213" s="1"/>
      <c r="Y213" s="1"/>
    </row>
  </sheetData>
  <sheetProtection selectLockedCells="1" selectUnlockedCells="1"/>
  <printOptions horizontalCentered="1" verticalCentered="1"/>
  <pageMargins left="0" right="0" top="0" bottom="0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Zelený</cp:lastModifiedBy>
  <dcterms:modified xsi:type="dcterms:W3CDTF">2011-10-09T15:11:30Z</dcterms:modified>
  <cp:category/>
  <cp:version/>
  <cp:contentType/>
  <cp:contentStatus/>
</cp:coreProperties>
</file>